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25"/>
  </bookViews>
  <sheets>
    <sheet name="stowarzyszenia " sheetId="7" r:id="rId1"/>
    <sheet name="inne" sheetId="8" r:id="rId2"/>
    <sheet name="fundacje" sheetId="6" r:id="rId3"/>
  </sheets>
  <definedNames>
    <definedName name="_xlnm._FilterDatabase" localSheetId="0" hidden="1">'stowarzyszenia '!$A$8:$J$80</definedName>
    <definedName name="_xlnm.Print_Titles" localSheetId="0">'stowarzyszenia '!$5:$8</definedName>
  </definedNames>
  <calcPr calcId="191029"/>
</workbook>
</file>

<file path=xl/calcChain.xml><?xml version="1.0" encoding="utf-8"?>
<calcChain xmlns="http://schemas.openxmlformats.org/spreadsheetml/2006/main">
  <c r="D86" i="7" l="1"/>
  <c r="F80" i="7" l="1"/>
</calcChain>
</file>

<file path=xl/sharedStrings.xml><?xml version="1.0" encoding="utf-8"?>
<sst xmlns="http://schemas.openxmlformats.org/spreadsheetml/2006/main" count="387" uniqueCount="218">
  <si>
    <t>"Inne" - dział 854, rozdział 85412, § 2830</t>
  </si>
  <si>
    <t>lp.</t>
  </si>
  <si>
    <t xml:space="preserve">        nazwa organizacji</t>
  </si>
  <si>
    <t>nazwa zadania</t>
  </si>
  <si>
    <t>miejsce realizacji zadania</t>
  </si>
  <si>
    <t>termin realizacji zadania</t>
  </si>
  <si>
    <t>nr oferty</t>
  </si>
  <si>
    <t>OGÓŁEM</t>
  </si>
  <si>
    <t>OGÓŁEM LICZBA PUNKTÓW</t>
  </si>
  <si>
    <t>półkolonie</t>
  </si>
  <si>
    <t>obóz sportowy</t>
  </si>
  <si>
    <t>Towarzystwo Przyjaciół Dzieci 
Oddział Dzielnicowy 
Łódź - Polesie, 
90-536 Łódź, 
ul. Gdańska 150</t>
  </si>
  <si>
    <t xml:space="preserve">ŁKS Siatkówka Żeńska, 
94-020 Łódź,
al. Unii Lubelskiej 2 </t>
  </si>
  <si>
    <t>Oratorium 
im. Św. Dominika Savio, 
90-046 Łódź, 
ul. Wodna 36</t>
  </si>
  <si>
    <t>Związek Harcerstwa Rzeczypospolitej 
Okręg Łódzki, 
90-273 Łódź, 
ul. Rewolucji 1905 r. nr 9 lok. 35</t>
  </si>
  <si>
    <t>obóz harcerski</t>
  </si>
  <si>
    <t xml:space="preserve">kolonie </t>
  </si>
  <si>
    <t xml:space="preserve">półkolonie </t>
  </si>
  <si>
    <t>kolonie</t>
  </si>
  <si>
    <t>kwota dofinansowania</t>
  </si>
  <si>
    <t>liczba dzieci</t>
  </si>
  <si>
    <t xml:space="preserve">Caritas Archidiecezji 
Łódzkiej, 
90-507 Łódź, 
ul. Gdańska 111     </t>
  </si>
  <si>
    <t>kolonie letnie wypoczynkowe</t>
  </si>
  <si>
    <t>obóz</t>
  </si>
  <si>
    <t xml:space="preserve">obóz </t>
  </si>
  <si>
    <t>02.08 - 11.08</t>
  </si>
  <si>
    <t>Zespół Szkół Salezjańskich,     
ul. Wodna 34,
90-046 Łódź</t>
  </si>
  <si>
    <t>Świetlica Środowiskowa
przy ul. Lorentza 1, 
Łódź</t>
  </si>
  <si>
    <t>Świetlica Środowiskowa 
przy ul. Lorentza 1, 
Łódź</t>
  </si>
  <si>
    <t xml:space="preserve">Związek Harcerstwa Polskiego 
Chorągiew Łódzka, Hufiec 
Łódź-Górna
90-537 Łódź, 
ul.Stefanowskiego 19 </t>
  </si>
  <si>
    <t>Stowarzyszenia - dział 854, rozdz. 85412, § 2820</t>
  </si>
  <si>
    <t>Świetlica Socjoterapeutyczna 
przy ul. Gdańskiej 150, 
Łódź</t>
  </si>
  <si>
    <t xml:space="preserve">Związek Młodzieży Wiejskiej, 
00-020 Warszawa,                                               ul. Chmielna 6 lok. 6
</t>
  </si>
  <si>
    <t xml:space="preserve">Związek Harcerstwa Polskiego 
Chorągiew Łódzka, 
Hufiec Radomsko
90-537 Łódź, 
ul. Stefanowskiego 19 </t>
  </si>
  <si>
    <t xml:space="preserve">obóz sportowy </t>
  </si>
  <si>
    <t xml:space="preserve">Uczniowski Klub Sportowy 
"Libero" Widawa, 
98-170 Widawa, 
ul. Wieluńska 17                          </t>
  </si>
  <si>
    <t>obóz rekreacyjno-sportowy</t>
  </si>
  <si>
    <t xml:space="preserve">Miejski Klub Sportowy 
"Bzura" - Ozorków, 
95-035 Ozorków, 
ul. Traugutta 2                                    </t>
  </si>
  <si>
    <t xml:space="preserve">Związek Harcerstwa Polskiego 
Chorągiew Łódzka, 
Hufiec Doliny Pilicy
90-537 Łódź, 
ul. Stefanowskiego 19 </t>
  </si>
  <si>
    <t>Rzymskokatolicka Parafia 
p.w. św. Antoniego z Padwy, 
91-038 Łódź, 
ul. Św. Antoniego 4</t>
  </si>
  <si>
    <t xml:space="preserve">Związek Harcerstwa Polskiego 
Chorągiew Łódzka, 
Hufiec Osiemnastka
90-537 Łódź, 
ul. Stefanowskiego 19 </t>
  </si>
  <si>
    <t>kolonia zuchowa</t>
  </si>
  <si>
    <t>obóz sportowo-rekreacyjny</t>
  </si>
  <si>
    <t>inne</t>
  </si>
  <si>
    <t>Świetlica Socjoterapeutyczna 
przy ul. Księży Młyn 1, 
Łódź</t>
  </si>
  <si>
    <t>fundacje</t>
  </si>
  <si>
    <t xml:space="preserve">Związek Harcerstwa Polskiego 
Chorągiew Łódzka, 
Hufiec Łask
90-537 Łódź, 
ul. Stefanowskiego 19 </t>
  </si>
  <si>
    <t>Klub sportu i rekreacji 
Klub Nemo Sport 
Golesze Duże 31A, 
97-320 Wolbórz</t>
  </si>
  <si>
    <t>Międzyszkolny 
Uczniowski Klub Sportowy 
LO 47 - Budowlani, 
92-538 Łódź, 
ul Czernika 1/3</t>
  </si>
  <si>
    <t>Stowarzyszenie Pomocy Dzieciom      
z Domów Dziecka 
i Rodzin Zastępczych 
"WYSPA SKARBÓW" 
99-300 Kutno,
 ul. Karłowicza 1</t>
  </si>
  <si>
    <t>Klub Sportowy 
"WIFAMA" w Łodzi, 
92-208 Łódź, 
ul. Niciarniana 1/3</t>
  </si>
  <si>
    <t>Energetyczny Klub Sportowy 
SKRA Bełchatów, 
97-400 Bełchatów, 
ul. Dąbrowskiego 11A</t>
  </si>
  <si>
    <t>Stowarzyszenie Wspierania Inicjatyw Oświatowo-Wychowawczych 
im. Teresy Kras, 
20-307 Lublin, 
ul. Kościelna 5a, lok. 1</t>
  </si>
  <si>
    <t>Towarzystwo Przyjaciół Dzieci
Łódzki Oddział Regionalny,                         
ul. Rewolucji 1905 r. nr 7, lok. 2U, 
90-273 Łódź</t>
  </si>
  <si>
    <t xml:space="preserve">Związek Harcerstwa Polskiego 
Chorągiew Łódzka, 
Hufiec Łódź-Górna
90-537 Łódź, 
ul. Stefanowskiego 19 </t>
  </si>
  <si>
    <t>Międzyszkolny 
Uczniowski Klub Sportowy 
"Dargfil" 
w Tomaszowie Mazowieckim, 
97-200 Tomaszów Mazowiecki, 
ul. Stolarska 21</t>
  </si>
  <si>
    <t>Gołuchowski Ośrodek 
Turystyki i Sportu, 
ul. Leśna 1, 
63-322 Gołuchów</t>
  </si>
  <si>
    <t>Harcerska Baza Obozowa 
w Rusinowie, 
ul. Sosnowa 11, 
76-107 Rusinowo</t>
  </si>
  <si>
    <t>Ośrodek  
SŁONECZKO, 
ul. Brzozowa 14,    
84-360 Łeba</t>
  </si>
  <si>
    <t>Stowarzyszenie 
ORATORIUM-PRZYGODA ŻYCIA, 
95-200 Pabianice, 
ul. Marii Konopnickiej 39</t>
  </si>
  <si>
    <t>Pabianickie Towarzystwo Cyklistów 
w Pabianicach, 
ul. Gdańska 7, 
95-200 Pabianice</t>
  </si>
  <si>
    <t>Ośrodek Wypoczynkowy 
GRZEŚ, 
ul. Leśna 5, 
82-103 Mikoszewo</t>
  </si>
  <si>
    <t>Ośrodek 
"BAŁTYK"
ul. Kolejowa 5, 
84-120 Władysławowo</t>
  </si>
  <si>
    <t>Stowarzyszenie Przyjaciół 
Dzieci i Młodzieży 
"HARC",
97-300 Piotrków Trybunalski,
 ul. Zamurowa 1</t>
  </si>
  <si>
    <t>Łaski Międzyszkolny Ludowy 
Klub Sportowy "Łaskovia", 
98-100 Łask, 
ul. Armii Krajowej 5a</t>
  </si>
  <si>
    <t xml:space="preserve">Nadwarciański Gród, 
Załęcze Wielkie 89 </t>
  </si>
  <si>
    <t>Łódzki Oddział Okręgowy 
Polskiego Czerwonego Krzyża,  
90-037 Łódź, 
ul. Wysoka 44 lok. 1U</t>
  </si>
  <si>
    <t>Modrzejewo, 
77-130 Lipnica</t>
  </si>
  <si>
    <t>Stowarzyszenie 
Rozwoju, Edukacji i Sportu 
"PASS", 
61-664 Poznań, 
ul. Słowiańska 38A, lok. 8</t>
  </si>
  <si>
    <t>Ośrodek 
Wczasowo-Kolonijny 
"Bałtyk III", 
ul.Spokojna 11,
84-120 Władysławowo</t>
  </si>
  <si>
    <t>Akademia Sportów Walki 
NELSON,
95-200 Pabianice, 
ul. Szpitalna 59j</t>
  </si>
  <si>
    <t>Villa Natura, 
Podrzekta 3, 
 63-140 Dolsk</t>
  </si>
  <si>
    <t xml:space="preserve">Związek Harcerstwa Polskiego 
Chorągiew Łódzka, 
Hufiec Skierniewice, 
90-537 Łódź, 
ul. Stefanowskiego 19 </t>
  </si>
  <si>
    <t>Ośrodek 
Szkoleniowo-Wypoczynkowy 
"Amonit", 
42-425 Siamoszyce</t>
  </si>
  <si>
    <t>Rzymskokatolicka Parafia 
p.w. Niepokalanego Serca 
Najświętszej Maryi Panny 
i Świętego Antoniego 
Marii Klareta, 
91-117 Łódź, 
ul. Klaretyńska 11</t>
  </si>
  <si>
    <t>O.W. Krakus II, 
ul. Wczasowa 1, 
82-103 Stegna</t>
  </si>
  <si>
    <t>Związek 
Parafialnych Klubów Sportowych 
Województwa Łódzkiego, 
98-300 Wieluń, 
Rychłowice 10</t>
  </si>
  <si>
    <t>Towarzystwo Przyjaciół Dzieci
Oddział Dzielnicowy 
Łódź-Widzew, 
92-512 Łódź, 
ul. Lermontowa 7</t>
  </si>
  <si>
    <t>Towarzystwo Przyjaciół Dzieci
Oddział Dzielnicowy 
Łódź-Widzew,                        
ul. Lermontowa 7, 
92-512 Łódź</t>
  </si>
  <si>
    <t>Towarzystwo Przyjaciół Dzieci
Łódzki Oddział Regionalny, 
90-273 Łódź, 
ul. Rewolucji 1905 r. nr 7, lok. 2U</t>
  </si>
  <si>
    <t>Świetlica 
Opiekuńczo-Wychowawcza, 
ul. Bojowników Getta Warszawskiego 3, 
91-431 Łodź</t>
  </si>
  <si>
    <t>08.08-20.08</t>
  </si>
  <si>
    <t>26 000 zl</t>
  </si>
  <si>
    <r>
      <t xml:space="preserve">   </t>
    </r>
    <r>
      <rPr>
        <b/>
        <sz val="12"/>
        <color indexed="8"/>
        <rFont val="Arial"/>
        <family val="2"/>
        <charset val="238"/>
      </rPr>
      <t xml:space="preserve">                                    WYKAZ OFERT NA DOFINANSOWANIE WYPOCZYNKU DZIECI I MŁODZIEŻY - LATO 2025</t>
    </r>
  </si>
  <si>
    <t>04-14.08</t>
  </si>
  <si>
    <t>Willa "Czarownica",  
ul. Staszica 19B,                                                26-006 Nowa Słupia</t>
  </si>
  <si>
    <t>16.07-25.07</t>
  </si>
  <si>
    <t>17.08-27.08</t>
  </si>
  <si>
    <t>29.06-10.07</t>
  </si>
  <si>
    <t>Ośrodek Wypoczynkowy 
DIUNA, 
ul. Teligi 5,  
72-351 Pogorzelica</t>
  </si>
  <si>
    <t>07.07-18.07</t>
  </si>
  <si>
    <t>Ośrodek Kolonijny  
"Franek", 
ul.Kolejowa 3, 
84-120 Władysławowo</t>
  </si>
  <si>
    <t>05.08-14.08</t>
  </si>
  <si>
    <t>Centrum Turystyczno-Sportowe, 
ul. Kłodzka  16, 
57-402 Nowa Ruda</t>
  </si>
  <si>
    <t>29.06-09.07</t>
  </si>
  <si>
    <t>19.08-28.08</t>
  </si>
  <si>
    <t>Szkolne 
Schronisko Młodzieżowe, 
ul. Piastowska 2b, 
32-800 Brzesko</t>
  </si>
  <si>
    <t>Ośrodek Wypoczynkowy 
"Galica", 
ul. Jana Pawła II 341A,                       
34-425 Biały Dunajec</t>
  </si>
  <si>
    <t>12.08-21.08</t>
  </si>
  <si>
    <t>22.08-31.08</t>
  </si>
  <si>
    <t>04.08-08.08</t>
  </si>
  <si>
    <t>26.07-04.08</t>
  </si>
  <si>
    <t>17.08-28.08</t>
  </si>
  <si>
    <t>Internat Liceum Ogólnokształcacego, 
ul. Wojska Polskiego 30, 
69-110 Rzepin</t>
  </si>
  <si>
    <t>Harcerski Ośrodek Obozowy "Lubianka", 
ul. Szydłowskiego 1, 
27-200 Starachowice</t>
  </si>
  <si>
    <t>05.07-25.07</t>
  </si>
  <si>
    <t>Ośrodek Wypoczynkowy 
"Leśna Przystań", 
ul. Sienkiewicza 9, 
14-200 Iława</t>
  </si>
  <si>
    <t>18.08-27.08</t>
  </si>
  <si>
    <t>28.06-07.07</t>
  </si>
  <si>
    <t>Ośrodek 
Szkoleniowo-Wypoczynkowy "Janówka", 
ul. Nowosolska 2c, 
67-410 Sława</t>
  </si>
  <si>
    <t>20.08-29.08</t>
  </si>
  <si>
    <t>Dom Wypoczynkowy 
Jędrol, 
Suche 60A/60B, 
34-520 Poronin</t>
  </si>
  <si>
    <t>20.08-30.08</t>
  </si>
  <si>
    <t>30.06-11.07</t>
  </si>
  <si>
    <t>28.07-08.08</t>
  </si>
  <si>
    <t>21.07-25.07</t>
  </si>
  <si>
    <t>11.08-22.08</t>
  </si>
  <si>
    <t>18.08-22.08</t>
  </si>
  <si>
    <t>Łódzkie Stowarzyszenie Pomocy Szkole, 
90-032 Łódź, 
ul. Kopcińskiego 54</t>
  </si>
  <si>
    <t>Społeczna Szkoła Podstawowa 
T.O. "Edukacja", 
ul. Inżynierska 2/4,
Łódź</t>
  </si>
  <si>
    <t>14.07-25.07</t>
  </si>
  <si>
    <t>Ludowy 
Uczniowski Klub Sportowy 
"GRABIA" KOLUMNA, 
98-100 Łask, 
ul. Toruńska 1</t>
  </si>
  <si>
    <t>21.07-01.08</t>
  </si>
  <si>
    <t>08.07-19.07</t>
  </si>
  <si>
    <t xml:space="preserve">Dom Wczasowy "TATRY", 
Lichajówki 2b, Małe Ciche, 
34-531 Murzasichle      </t>
  </si>
  <si>
    <t>03.08-14.08</t>
  </si>
  <si>
    <t>22.07-02.08</t>
  </si>
  <si>
    <t>Zajazd "Jowisz", 
ul. Harcerska 2, 
46-045 Turawa</t>
  </si>
  <si>
    <t>17.08-26.08</t>
  </si>
  <si>
    <t>30.06-04.07</t>
  </si>
  <si>
    <t>07.07-11.07</t>
  </si>
  <si>
    <t>25.07-05.08</t>
  </si>
  <si>
    <t>WYKAZ OFERT NA DOFINANSOWANIE WYPOCZYNKU DZIECI I MŁODZIEŻY- LATO 2025</t>
  </si>
  <si>
    <t>Ośrodek Klonowica, 
16-304 Nowinka</t>
  </si>
  <si>
    <t>14.07-24.07</t>
  </si>
  <si>
    <t>Ośrodek Wypoczynkowo-Rehabilitacyjny 
Myczkowce 10A, 
38-623 Uherce Mineralne</t>
  </si>
  <si>
    <t>07.07 - 17.07</t>
  </si>
  <si>
    <t xml:space="preserve">Ośrodek 
Turystyczny Bolko,
Bolesławów 11, 
57-550 Stronie Ślaskie
</t>
  </si>
  <si>
    <t>Baza Obozowa w Kokotku, 
42-700 Lubliniec</t>
  </si>
  <si>
    <t>09.07-22.07</t>
  </si>
  <si>
    <t>22.07-05.08</t>
  </si>
  <si>
    <t>12.07-26.07</t>
  </si>
  <si>
    <t>26.07-09.08</t>
  </si>
  <si>
    <t>63-322 Gołuchów</t>
  </si>
  <si>
    <t>09.07-29.07</t>
  </si>
  <si>
    <t>29.07-18.08</t>
  </si>
  <si>
    <t>04.07-24.07</t>
  </si>
  <si>
    <t>24.07-13.08</t>
  </si>
  <si>
    <t>78-600 Ostrowiec</t>
  </si>
  <si>
    <t>22.07-01.08</t>
  </si>
  <si>
    <t>Ośrodek Wypoczynkowy Centrum
"Fala 1",
ul. Gościnna 5, 
76-002 Łazy</t>
  </si>
  <si>
    <t>Baza Obozowa, 
ul. Harcerska 1, 
34-326 Zarzecze</t>
  </si>
  <si>
    <t>19.07-02.08</t>
  </si>
  <si>
    <t>23.07-12.08</t>
  </si>
  <si>
    <t>26.07-12.08</t>
  </si>
  <si>
    <t>Baza Obozowa w Czernicy,           89-632 Czernica</t>
  </si>
  <si>
    <t>29.06-19.07</t>
  </si>
  <si>
    <t>14.07-27.07</t>
  </si>
  <si>
    <t>Baza Obozowa,
ul. Graniczna 10, 
72-346 Pobierowo</t>
  </si>
  <si>
    <t>Baza Obozowa 
w Trzmielewie, 
77-304 Rzeczenica</t>
  </si>
  <si>
    <t xml:space="preserve">Związek Harcerstwa Polskiego 
Chorągiew Łódzka, 
Hufiec Sieradz
90-537 Łódź, 
ul. Stefanowskiego 19 </t>
  </si>
  <si>
    <t>Baza Obozowa w Marianówce, Marianówka 9, 
57-512 Bystrzyca Kłodzka</t>
  </si>
  <si>
    <t>12.07-27.07</t>
  </si>
  <si>
    <t>Towarzystwo "Strzelec", 
90-113 Łódź,  
ul. Traugutta 18</t>
  </si>
  <si>
    <t>Szkolne Schronisko Młodzieżowe 
w Mąchocicach Scholasterii 56, 
26-001 Mąchocice Scholasteria</t>
  </si>
  <si>
    <t xml:space="preserve">Uczniowski Międzyszkolny Klub Sportowy 
"Tuszyn", 
95-080 Tuszyn, 
ul. Poniatowskiego 13   </t>
  </si>
  <si>
    <t xml:space="preserve">Stowarzyszenie "Generacja XXI", 
  95-015 Głowno, 
ul. Partyzantów 2                              </t>
  </si>
  <si>
    <t>18.08-24.08</t>
  </si>
  <si>
    <t>Baza Obozowa,
Wola Zbrożkowa 75, 
95-015 Głowno</t>
  </si>
  <si>
    <t>13.07-23.07</t>
  </si>
  <si>
    <t>Ośrodek Wypoczynkowy 
"Na wydmach", 
Wicie, ul. Plażowa 1, 
76-150 Darłowo</t>
  </si>
  <si>
    <t>Hala Sportowa w Brennej, 
ul. Wyzwolenia 71</t>
  </si>
  <si>
    <t>05.07-14.07</t>
  </si>
  <si>
    <t>Ludowy Uczniowski Klub Sportowy "ASIK" w Domaniewicach, 
99-434 Domaniewice, 
ul. Główna 13</t>
  </si>
  <si>
    <t>02.08-12.08</t>
  </si>
  <si>
    <t>"Fundacje" - dział 854, rozdział 85412, § 2810</t>
  </si>
  <si>
    <t>Szkolne Schronisko Młodzieżowe, 
ul. Parkowa 14a, 
56-320 Krośnice</t>
  </si>
  <si>
    <t>22.08 - 31.08</t>
  </si>
  <si>
    <t>18.07 - 27.07</t>
  </si>
  <si>
    <t>stowarzyszenia</t>
  </si>
  <si>
    <t>Ośrodek Bocianie Gniazdo,             ul. Mazurska 30,
Ryn</t>
  </si>
  <si>
    <t xml:space="preserve">Stowarzyszenie 
Skrzydła Młodości,
Stawek 45,
98-310 Czarnożyły
</t>
  </si>
  <si>
    <t>błąd w kalkulacji kosztów</t>
  </si>
  <si>
    <t>Łaskie 
Stowarzyszenie Harcerskie 
"Grabia", 
98-100 Łask, 
ul. 9 Maja 28</t>
  </si>
  <si>
    <t>Ośrodek 
Kolonijno-Wypoczynkowy 
Rafa, 
ul. Nadmorska 1,         
76-107 Jarosławiec</t>
  </si>
  <si>
    <t>Zespół Szkół, 
Ruda Różaniecka 180, 
37-613 Ruda Różaniecka</t>
  </si>
  <si>
    <t xml:space="preserve">Związek Harcerstwa Polskiego 
Chorągiew Łódzka, 
Hufiec Piotrków Trybunalski
90-537 Łódź, 
ul. Stefanowskiego 19 </t>
  </si>
  <si>
    <t>Baza Obozowa 
w Świętouściu, 
72-514 Kołczewo</t>
  </si>
  <si>
    <t>21.08-30.08</t>
  </si>
  <si>
    <t>Szkolne 
Schronisko Młodzieżowe, 
ul.Mostowa 37b, 
97-570 Przedbórz</t>
  </si>
  <si>
    <t>Ośrodek Mrożyczka, 
ul. Swoboda 2, 
95-015 Głowno</t>
  </si>
  <si>
    <t xml:space="preserve">Łódzki 
Klub Sportowy Głuchych 
Stowarzyszenie 
Sportowo-Edukacyjne, 
90-406 Łódź, 
ul. Piotrkowska 17
</t>
  </si>
  <si>
    <t xml:space="preserve">Ośrodek Wypoczynkowy 
"Grześ",
ul. Leśna 5, 
82-103 Mikoszewo
</t>
  </si>
  <si>
    <t>brak niezbędnych informacji dotyczących warunków lokalowych</t>
  </si>
  <si>
    <t xml:space="preserve">uwaga </t>
  </si>
  <si>
    <t>uwaga</t>
  </si>
  <si>
    <t>brak środków finansowych</t>
  </si>
  <si>
    <t>PODMIOTY, KTÓRE NIE OTRZYMAŁY DOFINANOWANIA</t>
  </si>
  <si>
    <t>Fundacja 
SMILE ACTIVE, 
98-200 Sieradz, 
ul. Olendry Małe 12</t>
  </si>
  <si>
    <t xml:space="preserve">Fundacja 
Wrestling For Fun, 
95-200 Pabianice, 
ul. gen. Zygmunta "Waltera" Janke 52, lok. 11   </t>
  </si>
  <si>
    <t>niespójność oferty 
w zakresie liczby dzieci</t>
  </si>
  <si>
    <t>wypoczynek 
w miejscu zamieszkania</t>
  </si>
  <si>
    <t xml:space="preserve">wypoczynek 
poza miejscem zamieszkania </t>
  </si>
  <si>
    <t>Harcerski Ośrodek 
Szkoleniowo - Wypoczynkowy 
"Pająk" 
w Konopiskach</t>
  </si>
  <si>
    <t xml:space="preserve">Zespół Szkół 
w Solcu nad Wisłą, 
ul. Łoteckiego 24
27-320 Solec nad Wisłą, 
</t>
  </si>
  <si>
    <t>Dom Wczasowy 
Pod Bocianem,  
ul. Suwalska 15, 
11-510 Wydminy</t>
  </si>
  <si>
    <t>niespójność oferty 
w zakresie 
liczby dzieci</t>
  </si>
  <si>
    <t>Stowarzyszenie 
Przyjaciół Harcerskiego Zespołu Artystycznego 
"KRAJKI", 
94-050 Łódź, 
ul. Al. Ks. Kard. Stefana Wyszyńskiego 86</t>
  </si>
  <si>
    <t>Zespól Szkół 
Ogólnokształcacych 
i Technicznych, 
ul. Bursztynowa 12, 
76-270 Ustka</t>
  </si>
  <si>
    <t xml:space="preserve">Stowarzyszenie 
"Generacja XXI", 
  95-015 Głowno, 
ul. Partyzantów 2                              </t>
  </si>
  <si>
    <t>wnioskowana kwota 
78 000,00 zł; 
z braku środków kwotę tę zmniejszono 
do kwoty 
11 100,00 zł</t>
  </si>
  <si>
    <t>niespójność oferty 
z załącznikiem nr 2 
w zakresie całkowitego kosztu zadania</t>
  </si>
  <si>
    <t>brak podanego 
miejsca realizacji wypoczynku</t>
  </si>
  <si>
    <t>brak spełnienia warunku rozdz.III pkt 2 ogłoszenia o otwartym konkursie ofert</t>
  </si>
  <si>
    <t>brak kserokopii 
statutu podmiotu</t>
  </si>
  <si>
    <t>ZATWIERDZAM</t>
  </si>
  <si>
    <t>Dorota Ryl</t>
  </si>
  <si>
    <t>Wojewoda Łódzki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</si>
</sst>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color indexed="18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theme="1"/>
      <name val="Arial CE"/>
      <charset val="238"/>
    </font>
    <font>
      <sz val="8"/>
      <color rgb="FFFF0000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Arial CE"/>
      <charset val="238"/>
    </font>
    <font>
      <sz val="9"/>
      <name val="Arial CE"/>
      <charset val="238"/>
    </font>
    <font>
      <sz val="9"/>
      <color theme="1"/>
      <name val="Arial CE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Fill="1" applyBorder="1"/>
    <xf numFmtId="0" fontId="4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8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wrapText="1"/>
    </xf>
    <xf numFmtId="0" fontId="0" fillId="0" borderId="2" xfId="0" applyBorder="1"/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2" fontId="15" fillId="5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64" fontId="16" fillId="4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2" fontId="15" fillId="5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4" fontId="0" fillId="0" borderId="0" xfId="0" applyNumberFormat="1"/>
    <xf numFmtId="0" fontId="10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5" fillId="0" borderId="0" xfId="0" applyFont="1"/>
    <xf numFmtId="164" fontId="15" fillId="0" borderId="0" xfId="0" applyNumberFormat="1" applyFont="1"/>
    <xf numFmtId="0" fontId="18" fillId="0" borderId="0" xfId="0" applyFont="1" applyAlignment="1">
      <alignment horizontal="right"/>
    </xf>
    <xf numFmtId="164" fontId="18" fillId="0" borderId="0" xfId="0" applyNumberFormat="1" applyFont="1"/>
    <xf numFmtId="0" fontId="17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12" fillId="0" borderId="0" xfId="0" applyFont="1" applyFill="1" applyBorder="1"/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12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workbookViewId="0">
      <selection activeCell="N12" sqref="N12"/>
    </sheetView>
  </sheetViews>
  <sheetFormatPr defaultRowHeight="12.75" x14ac:dyDescent="0.2"/>
  <cols>
    <col min="1" max="1" width="6" customWidth="1"/>
    <col min="2" max="2" width="6.140625" customWidth="1"/>
    <col min="3" max="3" width="29" customWidth="1"/>
    <col min="4" max="4" width="14.5703125" customWidth="1"/>
    <col min="5" max="5" width="24.28515625" customWidth="1"/>
    <col min="6" max="6" width="15.140625" customWidth="1"/>
    <col min="7" max="7" width="15" customWidth="1"/>
    <col min="9" max="9" width="11.85546875" customWidth="1"/>
    <col min="10" max="10" width="16.140625" customWidth="1"/>
  </cols>
  <sheetData>
    <row r="1" spans="1:13" ht="15.75" x14ac:dyDescent="0.25">
      <c r="A1" s="10" t="s">
        <v>83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x14ac:dyDescent="0.2">
      <c r="A2" s="8"/>
      <c r="B2" s="8"/>
      <c r="C2" s="9"/>
      <c r="D2" s="8"/>
      <c r="E2" s="8"/>
      <c r="F2" s="8"/>
      <c r="G2" s="8"/>
      <c r="H2" s="8"/>
      <c r="I2" s="8"/>
      <c r="J2" s="25"/>
      <c r="L2" s="68" t="s">
        <v>215</v>
      </c>
      <c r="M2" s="68"/>
    </row>
    <row r="3" spans="1:13" x14ac:dyDescent="0.2">
      <c r="A3" s="8"/>
      <c r="B3" s="10" t="s">
        <v>30</v>
      </c>
      <c r="D3" s="8"/>
      <c r="E3" s="8"/>
      <c r="F3" s="8"/>
      <c r="G3" s="8"/>
      <c r="H3" s="8"/>
      <c r="I3" s="8"/>
      <c r="J3" s="25"/>
      <c r="L3" s="68"/>
      <c r="M3" s="68"/>
    </row>
    <row r="4" spans="1:13" x14ac:dyDescent="0.2">
      <c r="A4" s="11"/>
      <c r="B4" s="11"/>
      <c r="C4" s="12"/>
      <c r="D4" s="11"/>
      <c r="E4" s="11"/>
      <c r="F4" s="11"/>
      <c r="G4" s="11"/>
      <c r="H4" s="13"/>
      <c r="I4" s="8"/>
      <c r="J4" s="25"/>
    </row>
    <row r="5" spans="1:13" x14ac:dyDescent="0.2">
      <c r="A5" s="71" t="s">
        <v>1</v>
      </c>
      <c r="B5" s="71" t="s">
        <v>6</v>
      </c>
      <c r="C5" s="71" t="s">
        <v>2</v>
      </c>
      <c r="D5" s="71" t="s">
        <v>3</v>
      </c>
      <c r="E5" s="72" t="s">
        <v>4</v>
      </c>
      <c r="F5" s="71" t="s">
        <v>19</v>
      </c>
      <c r="G5" s="71" t="s">
        <v>5</v>
      </c>
      <c r="H5" s="72" t="s">
        <v>20</v>
      </c>
      <c r="I5" s="71" t="s">
        <v>8</v>
      </c>
      <c r="J5" s="72" t="s">
        <v>194</v>
      </c>
      <c r="L5" s="69" t="s">
        <v>216</v>
      </c>
      <c r="M5" s="69"/>
    </row>
    <row r="6" spans="1:13" x14ac:dyDescent="0.2">
      <c r="A6" s="71"/>
      <c r="B6" s="71"/>
      <c r="C6" s="71"/>
      <c r="D6" s="71"/>
      <c r="E6" s="73"/>
      <c r="F6" s="71"/>
      <c r="G6" s="71"/>
      <c r="H6" s="73"/>
      <c r="I6" s="71"/>
      <c r="J6" s="73"/>
    </row>
    <row r="7" spans="1:13" ht="26.25" customHeight="1" x14ac:dyDescent="0.2">
      <c r="A7" s="71"/>
      <c r="B7" s="71"/>
      <c r="C7" s="71"/>
      <c r="D7" s="71"/>
      <c r="E7" s="74"/>
      <c r="F7" s="71"/>
      <c r="G7" s="71"/>
      <c r="H7" s="74"/>
      <c r="I7" s="71"/>
      <c r="J7" s="74"/>
      <c r="L7" s="70" t="s">
        <v>217</v>
      </c>
      <c r="M7" s="70"/>
    </row>
    <row r="8" spans="1:13" x14ac:dyDescent="0.2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</row>
    <row r="9" spans="1:13" ht="63.75" customHeight="1" x14ac:dyDescent="0.2">
      <c r="A9" s="39">
        <v>1</v>
      </c>
      <c r="B9" s="40">
        <v>23</v>
      </c>
      <c r="C9" s="16" t="s">
        <v>11</v>
      </c>
      <c r="D9" s="16" t="s">
        <v>201</v>
      </c>
      <c r="E9" s="16" t="s">
        <v>44</v>
      </c>
      <c r="F9" s="42">
        <v>4000</v>
      </c>
      <c r="G9" s="43" t="s">
        <v>113</v>
      </c>
      <c r="H9" s="43">
        <v>20</v>
      </c>
      <c r="I9" s="44">
        <v>84.666666666666657</v>
      </c>
      <c r="J9" s="26"/>
    </row>
    <row r="10" spans="1:13" ht="50.25" customHeight="1" x14ac:dyDescent="0.2">
      <c r="A10" s="39">
        <v>2</v>
      </c>
      <c r="B10" s="39">
        <v>40</v>
      </c>
      <c r="C10" s="14" t="s">
        <v>13</v>
      </c>
      <c r="D10" s="62" t="s">
        <v>9</v>
      </c>
      <c r="E10" s="62" t="s">
        <v>26</v>
      </c>
      <c r="F10" s="42">
        <v>2200</v>
      </c>
      <c r="G10" s="45" t="s">
        <v>129</v>
      </c>
      <c r="H10" s="45">
        <v>22</v>
      </c>
      <c r="I10" s="44">
        <v>84.666666666666657</v>
      </c>
      <c r="J10" s="26"/>
    </row>
    <row r="11" spans="1:13" ht="50.25" customHeight="1" x14ac:dyDescent="0.2">
      <c r="A11" s="39">
        <v>3</v>
      </c>
      <c r="B11" s="39">
        <v>41</v>
      </c>
      <c r="C11" s="14" t="s">
        <v>13</v>
      </c>
      <c r="D11" s="62" t="s">
        <v>9</v>
      </c>
      <c r="E11" s="62" t="s">
        <v>26</v>
      </c>
      <c r="F11" s="42">
        <v>2200</v>
      </c>
      <c r="G11" s="45" t="s">
        <v>130</v>
      </c>
      <c r="H11" s="45">
        <v>22</v>
      </c>
      <c r="I11" s="44">
        <v>84.666666666666657</v>
      </c>
      <c r="J11" s="26"/>
    </row>
    <row r="12" spans="1:13" ht="60.75" customHeight="1" x14ac:dyDescent="0.2">
      <c r="A12" s="39">
        <v>4</v>
      </c>
      <c r="B12" s="40">
        <v>21</v>
      </c>
      <c r="C12" s="16" t="s">
        <v>11</v>
      </c>
      <c r="D12" s="16" t="s">
        <v>201</v>
      </c>
      <c r="E12" s="16" t="s">
        <v>27</v>
      </c>
      <c r="F12" s="42">
        <v>4000</v>
      </c>
      <c r="G12" s="43" t="s">
        <v>113</v>
      </c>
      <c r="H12" s="43">
        <v>20</v>
      </c>
      <c r="I12" s="44">
        <v>84</v>
      </c>
      <c r="J12" s="26"/>
    </row>
    <row r="13" spans="1:13" ht="62.25" customHeight="1" x14ac:dyDescent="0.2">
      <c r="A13" s="39">
        <v>5</v>
      </c>
      <c r="B13" s="40">
        <v>25</v>
      </c>
      <c r="C13" s="16" t="s">
        <v>11</v>
      </c>
      <c r="D13" s="16" t="s">
        <v>201</v>
      </c>
      <c r="E13" s="16" t="s">
        <v>28</v>
      </c>
      <c r="F13" s="42">
        <v>4000</v>
      </c>
      <c r="G13" s="43" t="s">
        <v>114</v>
      </c>
      <c r="H13" s="43">
        <v>20</v>
      </c>
      <c r="I13" s="44">
        <v>84</v>
      </c>
      <c r="J13" s="26"/>
    </row>
    <row r="14" spans="1:13" ht="51.75" customHeight="1" x14ac:dyDescent="0.2">
      <c r="A14" s="39">
        <v>6</v>
      </c>
      <c r="B14" s="39">
        <v>5</v>
      </c>
      <c r="C14" s="14" t="s">
        <v>35</v>
      </c>
      <c r="D14" s="14" t="s">
        <v>36</v>
      </c>
      <c r="E14" s="62" t="s">
        <v>75</v>
      </c>
      <c r="F14" s="42">
        <v>54000</v>
      </c>
      <c r="G14" s="43" t="s">
        <v>88</v>
      </c>
      <c r="H14" s="43">
        <v>90</v>
      </c>
      <c r="I14" s="44">
        <v>83.333333333333343</v>
      </c>
      <c r="J14" s="26"/>
    </row>
    <row r="15" spans="1:13" ht="64.5" customHeight="1" x14ac:dyDescent="0.2">
      <c r="A15" s="39">
        <v>7</v>
      </c>
      <c r="B15" s="40">
        <v>22</v>
      </c>
      <c r="C15" s="16" t="s">
        <v>11</v>
      </c>
      <c r="D15" s="16" t="s">
        <v>201</v>
      </c>
      <c r="E15" s="16" t="s">
        <v>31</v>
      </c>
      <c r="F15" s="42">
        <v>4000</v>
      </c>
      <c r="G15" s="43" t="s">
        <v>113</v>
      </c>
      <c r="H15" s="43">
        <v>20</v>
      </c>
      <c r="I15" s="44">
        <v>82.333333333333343</v>
      </c>
      <c r="J15" s="26"/>
    </row>
    <row r="16" spans="1:13" ht="61.5" customHeight="1" x14ac:dyDescent="0.2">
      <c r="A16" s="39">
        <v>8</v>
      </c>
      <c r="B16" s="40">
        <v>24</v>
      </c>
      <c r="C16" s="16" t="s">
        <v>11</v>
      </c>
      <c r="D16" s="16" t="s">
        <v>201</v>
      </c>
      <c r="E16" s="16" t="s">
        <v>31</v>
      </c>
      <c r="F16" s="42">
        <v>4000</v>
      </c>
      <c r="G16" s="43" t="s">
        <v>114</v>
      </c>
      <c r="H16" s="43">
        <v>20</v>
      </c>
      <c r="I16" s="44">
        <v>82.333333333333343</v>
      </c>
      <c r="J16" s="26"/>
    </row>
    <row r="17" spans="1:10" ht="52.5" customHeight="1" x14ac:dyDescent="0.2">
      <c r="A17" s="39">
        <v>9</v>
      </c>
      <c r="B17" s="39">
        <v>36</v>
      </c>
      <c r="C17" s="62" t="s">
        <v>59</v>
      </c>
      <c r="D17" s="30" t="s">
        <v>18</v>
      </c>
      <c r="E17" s="14" t="s">
        <v>62</v>
      </c>
      <c r="F17" s="42">
        <v>27000</v>
      </c>
      <c r="G17" s="43" t="s">
        <v>123</v>
      </c>
      <c r="H17" s="43">
        <v>45</v>
      </c>
      <c r="I17" s="44">
        <v>82.333333333333343</v>
      </c>
      <c r="J17" s="26"/>
    </row>
    <row r="18" spans="1:10" ht="45" x14ac:dyDescent="0.2">
      <c r="A18" s="39">
        <v>10</v>
      </c>
      <c r="B18" s="39">
        <v>45</v>
      </c>
      <c r="C18" s="14" t="s">
        <v>14</v>
      </c>
      <c r="D18" s="62" t="s">
        <v>41</v>
      </c>
      <c r="E18" s="62" t="s">
        <v>185</v>
      </c>
      <c r="F18" s="47">
        <v>45000</v>
      </c>
      <c r="G18" s="48" t="s">
        <v>141</v>
      </c>
      <c r="H18" s="48">
        <v>60</v>
      </c>
      <c r="I18" s="44">
        <v>82.333333333333343</v>
      </c>
      <c r="J18" s="26"/>
    </row>
    <row r="19" spans="1:10" ht="45" x14ac:dyDescent="0.2">
      <c r="A19" s="39">
        <v>11</v>
      </c>
      <c r="B19" s="39">
        <v>43</v>
      </c>
      <c r="C19" s="14" t="s">
        <v>14</v>
      </c>
      <c r="D19" s="62" t="s">
        <v>41</v>
      </c>
      <c r="E19" s="62" t="s">
        <v>138</v>
      </c>
      <c r="F19" s="47">
        <v>36400</v>
      </c>
      <c r="G19" s="48" t="s">
        <v>139</v>
      </c>
      <c r="H19" s="48">
        <v>56</v>
      </c>
      <c r="I19" s="44">
        <v>82.333333333333329</v>
      </c>
      <c r="J19" s="26"/>
    </row>
    <row r="20" spans="1:10" ht="45" x14ac:dyDescent="0.2">
      <c r="A20" s="39">
        <v>12</v>
      </c>
      <c r="B20" s="39">
        <v>46</v>
      </c>
      <c r="C20" s="14" t="s">
        <v>14</v>
      </c>
      <c r="D20" s="62" t="s">
        <v>41</v>
      </c>
      <c r="E20" s="62" t="s">
        <v>185</v>
      </c>
      <c r="F20" s="47">
        <v>39750</v>
      </c>
      <c r="G20" s="45" t="s">
        <v>142</v>
      </c>
      <c r="H20" s="45">
        <v>53</v>
      </c>
      <c r="I20" s="44">
        <v>82</v>
      </c>
      <c r="J20" s="26"/>
    </row>
    <row r="21" spans="1:10" ht="51.75" customHeight="1" x14ac:dyDescent="0.2">
      <c r="A21" s="39">
        <v>13</v>
      </c>
      <c r="B21" s="39">
        <v>38</v>
      </c>
      <c r="C21" s="62" t="s">
        <v>59</v>
      </c>
      <c r="D21" s="14" t="s">
        <v>18</v>
      </c>
      <c r="E21" s="14" t="s">
        <v>58</v>
      </c>
      <c r="F21" s="42">
        <v>27000</v>
      </c>
      <c r="G21" s="43" t="s">
        <v>126</v>
      </c>
      <c r="H21" s="43">
        <v>45</v>
      </c>
      <c r="I21" s="44">
        <v>81.666666666666671</v>
      </c>
      <c r="J21" s="26"/>
    </row>
    <row r="22" spans="1:10" ht="45" x14ac:dyDescent="0.2">
      <c r="A22" s="39">
        <v>14</v>
      </c>
      <c r="B22" s="40">
        <v>32</v>
      </c>
      <c r="C22" s="16" t="s">
        <v>118</v>
      </c>
      <c r="D22" s="16" t="s">
        <v>17</v>
      </c>
      <c r="E22" s="16" t="s">
        <v>119</v>
      </c>
      <c r="F22" s="47">
        <v>6000</v>
      </c>
      <c r="G22" s="41" t="s">
        <v>113</v>
      </c>
      <c r="H22" s="41">
        <v>30</v>
      </c>
      <c r="I22" s="44">
        <v>81</v>
      </c>
      <c r="J22" s="26"/>
    </row>
    <row r="23" spans="1:10" ht="45" x14ac:dyDescent="0.2">
      <c r="A23" s="39">
        <v>15</v>
      </c>
      <c r="B23" s="40">
        <v>33</v>
      </c>
      <c r="C23" s="16" t="s">
        <v>118</v>
      </c>
      <c r="D23" s="16" t="s">
        <v>9</v>
      </c>
      <c r="E23" s="16" t="s">
        <v>119</v>
      </c>
      <c r="F23" s="47">
        <v>6000</v>
      </c>
      <c r="G23" s="41" t="s">
        <v>120</v>
      </c>
      <c r="H23" s="41">
        <v>30</v>
      </c>
      <c r="I23" s="44">
        <v>81</v>
      </c>
      <c r="J23" s="26"/>
    </row>
    <row r="24" spans="1:10" ht="45" x14ac:dyDescent="0.2">
      <c r="A24" s="39">
        <v>16</v>
      </c>
      <c r="B24" s="39">
        <v>44</v>
      </c>
      <c r="C24" s="14" t="s">
        <v>14</v>
      </c>
      <c r="D24" s="62" t="s">
        <v>41</v>
      </c>
      <c r="E24" s="62" t="s">
        <v>138</v>
      </c>
      <c r="F24" s="47">
        <v>39750</v>
      </c>
      <c r="G24" s="45" t="s">
        <v>140</v>
      </c>
      <c r="H24" s="45">
        <v>53</v>
      </c>
      <c r="I24" s="44">
        <v>81</v>
      </c>
      <c r="J24" s="26"/>
    </row>
    <row r="25" spans="1:10" ht="45" x14ac:dyDescent="0.2">
      <c r="A25" s="39">
        <v>17</v>
      </c>
      <c r="B25" s="39">
        <v>49</v>
      </c>
      <c r="C25" s="14" t="s">
        <v>14</v>
      </c>
      <c r="D25" s="62" t="s">
        <v>15</v>
      </c>
      <c r="E25" s="62" t="s">
        <v>67</v>
      </c>
      <c r="F25" s="42">
        <v>73500</v>
      </c>
      <c r="G25" s="48" t="s">
        <v>146</v>
      </c>
      <c r="H25" s="48">
        <v>70</v>
      </c>
      <c r="I25" s="44">
        <v>81</v>
      </c>
      <c r="J25" s="26"/>
    </row>
    <row r="26" spans="1:10" ht="52.5" customHeight="1" x14ac:dyDescent="0.2">
      <c r="A26" s="39">
        <v>18</v>
      </c>
      <c r="B26" s="39">
        <v>37</v>
      </c>
      <c r="C26" s="62" t="s">
        <v>59</v>
      </c>
      <c r="D26" s="14" t="s">
        <v>18</v>
      </c>
      <c r="E26" s="62" t="s">
        <v>124</v>
      </c>
      <c r="F26" s="42">
        <v>27000</v>
      </c>
      <c r="G26" s="45" t="s">
        <v>125</v>
      </c>
      <c r="H26" s="45">
        <v>45</v>
      </c>
      <c r="I26" s="44">
        <v>80.666666666666671</v>
      </c>
      <c r="J26" s="26"/>
    </row>
    <row r="27" spans="1:10" ht="45" x14ac:dyDescent="0.2">
      <c r="A27" s="39">
        <v>19</v>
      </c>
      <c r="B27" s="39">
        <v>47</v>
      </c>
      <c r="C27" s="14" t="s">
        <v>14</v>
      </c>
      <c r="D27" s="62" t="s">
        <v>15</v>
      </c>
      <c r="E27" s="62" t="s">
        <v>143</v>
      </c>
      <c r="F27" s="47">
        <v>84000</v>
      </c>
      <c r="G27" s="48" t="s">
        <v>144</v>
      </c>
      <c r="H27" s="48">
        <v>80</v>
      </c>
      <c r="I27" s="44">
        <v>80.666666666666671</v>
      </c>
      <c r="J27" s="26"/>
    </row>
    <row r="28" spans="1:10" ht="45" x14ac:dyDescent="0.2">
      <c r="A28" s="39">
        <v>20</v>
      </c>
      <c r="B28" s="39">
        <v>52</v>
      </c>
      <c r="C28" s="14" t="s">
        <v>14</v>
      </c>
      <c r="D28" s="62" t="s">
        <v>15</v>
      </c>
      <c r="E28" s="62" t="s">
        <v>148</v>
      </c>
      <c r="F28" s="47">
        <v>63000</v>
      </c>
      <c r="G28" s="48" t="s">
        <v>145</v>
      </c>
      <c r="H28" s="48">
        <v>60</v>
      </c>
      <c r="I28" s="44">
        <v>79.333333333333329</v>
      </c>
      <c r="J28" s="26"/>
    </row>
    <row r="29" spans="1:10" ht="74.25" customHeight="1" x14ac:dyDescent="0.2">
      <c r="A29" s="39">
        <v>21</v>
      </c>
      <c r="B29" s="39">
        <v>3</v>
      </c>
      <c r="C29" s="14" t="s">
        <v>49</v>
      </c>
      <c r="D29" s="62" t="s">
        <v>23</v>
      </c>
      <c r="E29" s="62" t="s">
        <v>85</v>
      </c>
      <c r="F29" s="42">
        <v>15000</v>
      </c>
      <c r="G29" s="45" t="s">
        <v>86</v>
      </c>
      <c r="H29" s="45">
        <v>30</v>
      </c>
      <c r="I29" s="44">
        <v>79</v>
      </c>
      <c r="J29" s="26"/>
    </row>
    <row r="30" spans="1:10" ht="60" customHeight="1" x14ac:dyDescent="0.2">
      <c r="A30" s="39">
        <v>22</v>
      </c>
      <c r="B30" s="39">
        <v>7</v>
      </c>
      <c r="C30" s="62" t="s">
        <v>183</v>
      </c>
      <c r="D30" s="14" t="s">
        <v>22</v>
      </c>
      <c r="E30" s="30" t="s">
        <v>91</v>
      </c>
      <c r="F30" s="42">
        <v>26000</v>
      </c>
      <c r="G30" s="41" t="s">
        <v>92</v>
      </c>
      <c r="H30" s="41">
        <v>52</v>
      </c>
      <c r="I30" s="44">
        <v>79</v>
      </c>
      <c r="J30" s="26"/>
    </row>
    <row r="31" spans="1:10" ht="62.25" customHeight="1" x14ac:dyDescent="0.2">
      <c r="A31" s="39">
        <v>23</v>
      </c>
      <c r="B31" s="39">
        <v>53</v>
      </c>
      <c r="C31" s="14" t="s">
        <v>38</v>
      </c>
      <c r="D31" s="62" t="s">
        <v>23</v>
      </c>
      <c r="E31" s="62" t="s">
        <v>150</v>
      </c>
      <c r="F31" s="47">
        <v>27500</v>
      </c>
      <c r="G31" s="48" t="s">
        <v>149</v>
      </c>
      <c r="H31" s="48">
        <v>50</v>
      </c>
      <c r="I31" s="44">
        <v>79</v>
      </c>
      <c r="J31" s="26"/>
    </row>
    <row r="32" spans="1:10" ht="53.25" customHeight="1" x14ac:dyDescent="0.2">
      <c r="A32" s="39">
        <v>24</v>
      </c>
      <c r="B32" s="39">
        <v>35</v>
      </c>
      <c r="C32" s="62" t="s">
        <v>66</v>
      </c>
      <c r="D32" s="62" t="s">
        <v>18</v>
      </c>
      <c r="E32" s="62" t="s">
        <v>65</v>
      </c>
      <c r="F32" s="42">
        <v>25000</v>
      </c>
      <c r="G32" s="48" t="s">
        <v>122</v>
      </c>
      <c r="H32" s="48">
        <v>50</v>
      </c>
      <c r="I32" s="44">
        <v>78.999999999999986</v>
      </c>
      <c r="J32" s="26"/>
    </row>
    <row r="33" spans="1:10" ht="45" x14ac:dyDescent="0.2">
      <c r="A33" s="39">
        <v>25</v>
      </c>
      <c r="B33" s="39">
        <v>50</v>
      </c>
      <c r="C33" s="14" t="s">
        <v>14</v>
      </c>
      <c r="D33" s="62" t="s">
        <v>15</v>
      </c>
      <c r="E33" s="62" t="s">
        <v>67</v>
      </c>
      <c r="F33" s="47">
        <v>63000</v>
      </c>
      <c r="G33" s="48" t="s">
        <v>147</v>
      </c>
      <c r="H33" s="45">
        <v>60</v>
      </c>
      <c r="I33" s="44">
        <v>78.666666666666671</v>
      </c>
      <c r="J33" s="26"/>
    </row>
    <row r="34" spans="1:10" ht="45" x14ac:dyDescent="0.2">
      <c r="A34" s="39">
        <v>26</v>
      </c>
      <c r="B34" s="39">
        <v>51</v>
      </c>
      <c r="C34" s="14" t="s">
        <v>14</v>
      </c>
      <c r="D34" s="62" t="s">
        <v>15</v>
      </c>
      <c r="E34" s="62" t="s">
        <v>148</v>
      </c>
      <c r="F34" s="47">
        <v>105000</v>
      </c>
      <c r="G34" s="45" t="s">
        <v>144</v>
      </c>
      <c r="H34" s="45">
        <v>100</v>
      </c>
      <c r="I34" s="44">
        <v>78.333333333333329</v>
      </c>
      <c r="J34" s="26"/>
    </row>
    <row r="35" spans="1:10" ht="63" customHeight="1" x14ac:dyDescent="0.2">
      <c r="A35" s="39">
        <v>27</v>
      </c>
      <c r="B35" s="40">
        <v>1</v>
      </c>
      <c r="C35" s="63" t="s">
        <v>48</v>
      </c>
      <c r="D35" s="63" t="s">
        <v>10</v>
      </c>
      <c r="E35" s="63" t="s">
        <v>208</v>
      </c>
      <c r="F35" s="42" t="s">
        <v>82</v>
      </c>
      <c r="G35" s="45" t="s">
        <v>81</v>
      </c>
      <c r="H35" s="45">
        <v>40</v>
      </c>
      <c r="I35" s="44">
        <v>78</v>
      </c>
      <c r="J35" s="26"/>
    </row>
    <row r="36" spans="1:10" ht="53.25" customHeight="1" x14ac:dyDescent="0.2">
      <c r="A36" s="39">
        <v>28</v>
      </c>
      <c r="B36" s="39">
        <v>39</v>
      </c>
      <c r="C36" s="62" t="s">
        <v>64</v>
      </c>
      <c r="D36" s="62" t="s">
        <v>42</v>
      </c>
      <c r="E36" s="62" t="s">
        <v>127</v>
      </c>
      <c r="F36" s="47">
        <v>32500</v>
      </c>
      <c r="G36" s="45" t="s">
        <v>128</v>
      </c>
      <c r="H36" s="45">
        <v>65</v>
      </c>
      <c r="I36" s="44">
        <v>77.333333333333343</v>
      </c>
      <c r="J36" s="26"/>
    </row>
    <row r="37" spans="1:10" ht="63.75" customHeight="1" x14ac:dyDescent="0.2">
      <c r="A37" s="39">
        <v>29</v>
      </c>
      <c r="B37" s="39">
        <v>65</v>
      </c>
      <c r="C37" s="62" t="s">
        <v>165</v>
      </c>
      <c r="D37" s="14" t="s">
        <v>10</v>
      </c>
      <c r="E37" s="30" t="s">
        <v>189</v>
      </c>
      <c r="F37" s="42">
        <v>15000</v>
      </c>
      <c r="G37" s="41" t="s">
        <v>188</v>
      </c>
      <c r="H37" s="41">
        <v>30</v>
      </c>
      <c r="I37" s="44">
        <v>77.333333333333343</v>
      </c>
      <c r="J37" s="26"/>
    </row>
    <row r="38" spans="1:10" ht="50.25" customHeight="1" x14ac:dyDescent="0.2">
      <c r="A38" s="39">
        <v>30</v>
      </c>
      <c r="B38" s="39">
        <v>67</v>
      </c>
      <c r="C38" s="62" t="s">
        <v>209</v>
      </c>
      <c r="D38" s="14" t="s">
        <v>24</v>
      </c>
      <c r="E38" s="30" t="s">
        <v>168</v>
      </c>
      <c r="F38" s="42">
        <v>25000</v>
      </c>
      <c r="G38" s="43" t="s">
        <v>169</v>
      </c>
      <c r="H38" s="43">
        <v>50</v>
      </c>
      <c r="I38" s="44">
        <v>77.333333333333343</v>
      </c>
      <c r="J38" s="36"/>
    </row>
    <row r="39" spans="1:10" ht="56.25" x14ac:dyDescent="0.2">
      <c r="A39" s="39">
        <v>31</v>
      </c>
      <c r="B39" s="39">
        <v>10</v>
      </c>
      <c r="C39" s="14" t="s">
        <v>52</v>
      </c>
      <c r="D39" s="62" t="s">
        <v>18</v>
      </c>
      <c r="E39" s="62" t="s">
        <v>97</v>
      </c>
      <c r="F39" s="47">
        <v>20000</v>
      </c>
      <c r="G39" s="45" t="s">
        <v>98</v>
      </c>
      <c r="H39" s="45">
        <v>40</v>
      </c>
      <c r="I39" s="44">
        <v>77.333333333333329</v>
      </c>
      <c r="J39" s="26"/>
    </row>
    <row r="40" spans="1:10" ht="56.25" x14ac:dyDescent="0.2">
      <c r="A40" s="39">
        <v>32</v>
      </c>
      <c r="B40" s="39">
        <v>11</v>
      </c>
      <c r="C40" s="14" t="s">
        <v>52</v>
      </c>
      <c r="D40" s="62" t="s">
        <v>18</v>
      </c>
      <c r="E40" s="62" t="s">
        <v>97</v>
      </c>
      <c r="F40" s="47">
        <v>20000</v>
      </c>
      <c r="G40" s="45" t="s">
        <v>99</v>
      </c>
      <c r="H40" s="45">
        <v>40</v>
      </c>
      <c r="I40" s="44">
        <v>77.333333333333329</v>
      </c>
      <c r="J40" s="26"/>
    </row>
    <row r="41" spans="1:10" ht="64.5" customHeight="1" x14ac:dyDescent="0.2">
      <c r="A41" s="39">
        <v>33</v>
      </c>
      <c r="B41" s="40">
        <v>26</v>
      </c>
      <c r="C41" s="16" t="s">
        <v>79</v>
      </c>
      <c r="D41" s="16" t="s">
        <v>201</v>
      </c>
      <c r="E41" s="22" t="s">
        <v>80</v>
      </c>
      <c r="F41" s="47">
        <v>4000</v>
      </c>
      <c r="G41" s="43" t="s">
        <v>90</v>
      </c>
      <c r="H41" s="43">
        <v>20</v>
      </c>
      <c r="I41" s="44">
        <v>77.333333333333329</v>
      </c>
      <c r="J41" s="26"/>
    </row>
    <row r="42" spans="1:10" ht="62.25" customHeight="1" x14ac:dyDescent="0.2">
      <c r="A42" s="39">
        <v>34</v>
      </c>
      <c r="B42" s="40">
        <v>28</v>
      </c>
      <c r="C42" s="16" t="s">
        <v>79</v>
      </c>
      <c r="D42" s="16" t="s">
        <v>201</v>
      </c>
      <c r="E42" s="22" t="s">
        <v>80</v>
      </c>
      <c r="F42" s="47">
        <v>3600</v>
      </c>
      <c r="G42" s="45" t="s">
        <v>116</v>
      </c>
      <c r="H42" s="45">
        <v>20</v>
      </c>
      <c r="I42" s="44">
        <v>77.333333333333329</v>
      </c>
      <c r="J42" s="26"/>
    </row>
    <row r="43" spans="1:10" ht="65.25" customHeight="1" x14ac:dyDescent="0.2">
      <c r="A43" s="39">
        <v>35</v>
      </c>
      <c r="B43" s="39">
        <v>59</v>
      </c>
      <c r="C43" s="14" t="s">
        <v>186</v>
      </c>
      <c r="D43" s="62" t="s">
        <v>15</v>
      </c>
      <c r="E43" s="14" t="s">
        <v>203</v>
      </c>
      <c r="F43" s="47">
        <v>53500</v>
      </c>
      <c r="G43" s="41" t="s">
        <v>162</v>
      </c>
      <c r="H43" s="41">
        <v>80</v>
      </c>
      <c r="I43" s="44">
        <v>76.666666666666671</v>
      </c>
      <c r="J43" s="26"/>
    </row>
    <row r="44" spans="1:10" ht="47.25" customHeight="1" x14ac:dyDescent="0.2">
      <c r="A44" s="39">
        <v>36</v>
      </c>
      <c r="B44" s="39">
        <v>66</v>
      </c>
      <c r="C44" s="14" t="s">
        <v>166</v>
      </c>
      <c r="D44" s="30" t="s">
        <v>9</v>
      </c>
      <c r="E44" s="30" t="s">
        <v>190</v>
      </c>
      <c r="F44" s="42">
        <v>5600</v>
      </c>
      <c r="G44" s="43" t="s">
        <v>167</v>
      </c>
      <c r="H44" s="43">
        <v>40</v>
      </c>
      <c r="I44" s="44">
        <v>76.666666666666671</v>
      </c>
      <c r="J44" s="26"/>
    </row>
    <row r="45" spans="1:10" ht="64.5" customHeight="1" x14ac:dyDescent="0.2">
      <c r="A45" s="49">
        <v>37</v>
      </c>
      <c r="B45" s="50">
        <v>30</v>
      </c>
      <c r="C45" s="54" t="s">
        <v>77</v>
      </c>
      <c r="D45" s="16" t="s">
        <v>201</v>
      </c>
      <c r="E45" s="54" t="s">
        <v>78</v>
      </c>
      <c r="F45" s="47">
        <v>1500</v>
      </c>
      <c r="G45" s="43" t="s">
        <v>115</v>
      </c>
      <c r="H45" s="43">
        <v>15</v>
      </c>
      <c r="I45" s="44">
        <v>76.666666666666657</v>
      </c>
      <c r="J45" s="26"/>
    </row>
    <row r="46" spans="1:10" ht="66" customHeight="1" x14ac:dyDescent="0.2">
      <c r="A46" s="39">
        <v>38</v>
      </c>
      <c r="B46" s="40">
        <v>31</v>
      </c>
      <c r="C46" s="16" t="s">
        <v>77</v>
      </c>
      <c r="D46" s="16" t="s">
        <v>201</v>
      </c>
      <c r="E46" s="16" t="s">
        <v>78</v>
      </c>
      <c r="F46" s="42">
        <v>1500</v>
      </c>
      <c r="G46" s="43" t="s">
        <v>117</v>
      </c>
      <c r="H46" s="43">
        <v>15</v>
      </c>
      <c r="I46" s="44">
        <v>76.666666666666657</v>
      </c>
      <c r="J46" s="26"/>
    </row>
    <row r="47" spans="1:10" ht="56.25" x14ac:dyDescent="0.2">
      <c r="A47" s="39">
        <v>39</v>
      </c>
      <c r="B47" s="40">
        <v>27</v>
      </c>
      <c r="C47" s="16" t="s">
        <v>79</v>
      </c>
      <c r="D47" s="16" t="s">
        <v>201</v>
      </c>
      <c r="E47" s="63" t="s">
        <v>53</v>
      </c>
      <c r="F47" s="47">
        <v>1500</v>
      </c>
      <c r="G47" s="45" t="s">
        <v>115</v>
      </c>
      <c r="H47" s="45">
        <v>15</v>
      </c>
      <c r="I47" s="44">
        <v>76</v>
      </c>
      <c r="J47" s="26"/>
    </row>
    <row r="48" spans="1:10" ht="56.25" x14ac:dyDescent="0.2">
      <c r="A48" s="39">
        <v>40</v>
      </c>
      <c r="B48" s="39">
        <v>4</v>
      </c>
      <c r="C48" s="14" t="s">
        <v>12</v>
      </c>
      <c r="D48" s="14" t="s">
        <v>10</v>
      </c>
      <c r="E48" s="14" t="s">
        <v>204</v>
      </c>
      <c r="F48" s="42">
        <v>35000</v>
      </c>
      <c r="G48" s="41" t="s">
        <v>87</v>
      </c>
      <c r="H48" s="41">
        <v>70</v>
      </c>
      <c r="I48" s="44">
        <v>75.333333333333329</v>
      </c>
      <c r="J48" s="26"/>
    </row>
    <row r="49" spans="1:12" ht="56.25" x14ac:dyDescent="0.2">
      <c r="A49" s="39">
        <v>41</v>
      </c>
      <c r="B49" s="40">
        <v>29</v>
      </c>
      <c r="C49" s="16" t="s">
        <v>79</v>
      </c>
      <c r="D49" s="16" t="s">
        <v>201</v>
      </c>
      <c r="E49" s="16" t="s">
        <v>53</v>
      </c>
      <c r="F49" s="42">
        <v>1500</v>
      </c>
      <c r="G49" s="43" t="s">
        <v>117</v>
      </c>
      <c r="H49" s="43">
        <v>15</v>
      </c>
      <c r="I49" s="44">
        <v>75.333333333333329</v>
      </c>
      <c r="J49" s="26"/>
    </row>
    <row r="50" spans="1:12" ht="64.5" customHeight="1" x14ac:dyDescent="0.2">
      <c r="A50" s="39">
        <v>42</v>
      </c>
      <c r="B50" s="39">
        <v>56</v>
      </c>
      <c r="C50" s="14" t="s">
        <v>29</v>
      </c>
      <c r="D50" s="62" t="s">
        <v>15</v>
      </c>
      <c r="E50" s="14" t="s">
        <v>155</v>
      </c>
      <c r="F50" s="47">
        <v>30000</v>
      </c>
      <c r="G50" s="41" t="s">
        <v>154</v>
      </c>
      <c r="H50" s="41">
        <v>55</v>
      </c>
      <c r="I50" s="44">
        <v>74.333333333333343</v>
      </c>
      <c r="J50" s="26"/>
    </row>
    <row r="51" spans="1:12" ht="75" customHeight="1" x14ac:dyDescent="0.2">
      <c r="A51" s="39">
        <v>43</v>
      </c>
      <c r="B51" s="39">
        <v>15</v>
      </c>
      <c r="C51" s="62" t="s">
        <v>55</v>
      </c>
      <c r="D51" s="62" t="s">
        <v>23</v>
      </c>
      <c r="E51" s="30" t="s">
        <v>56</v>
      </c>
      <c r="F51" s="42">
        <v>26400</v>
      </c>
      <c r="G51" s="45" t="s">
        <v>87</v>
      </c>
      <c r="H51" s="45">
        <v>48</v>
      </c>
      <c r="I51" s="44">
        <v>74</v>
      </c>
      <c r="J51" s="26"/>
    </row>
    <row r="52" spans="1:12" ht="75.75" customHeight="1" x14ac:dyDescent="0.2">
      <c r="A52" s="39">
        <v>44</v>
      </c>
      <c r="B52" s="39">
        <v>60</v>
      </c>
      <c r="C52" s="14" t="s">
        <v>33</v>
      </c>
      <c r="D52" s="62" t="s">
        <v>202</v>
      </c>
      <c r="E52" s="62" t="s">
        <v>73</v>
      </c>
      <c r="F52" s="47">
        <v>11100</v>
      </c>
      <c r="G52" s="48" t="s">
        <v>157</v>
      </c>
      <c r="H52" s="48">
        <v>120</v>
      </c>
      <c r="I52" s="44">
        <v>72.666666666666671</v>
      </c>
      <c r="J52" s="7" t="s">
        <v>210</v>
      </c>
      <c r="L52" s="53"/>
    </row>
    <row r="53" spans="1:12" ht="30" customHeight="1" x14ac:dyDescent="0.2">
      <c r="A53" s="75" t="s">
        <v>197</v>
      </c>
      <c r="B53" s="75"/>
      <c r="C53" s="75"/>
      <c r="D53" s="75"/>
      <c r="E53" s="75"/>
      <c r="F53" s="75"/>
      <c r="G53" s="75"/>
      <c r="H53" s="75"/>
      <c r="I53" s="75"/>
      <c r="J53" s="75"/>
      <c r="L53" s="53"/>
    </row>
    <row r="54" spans="1:12" ht="63.75" customHeight="1" x14ac:dyDescent="0.2">
      <c r="A54" s="39">
        <v>45</v>
      </c>
      <c r="B54" s="39">
        <v>57</v>
      </c>
      <c r="C54" s="7" t="s">
        <v>40</v>
      </c>
      <c r="D54" s="62" t="s">
        <v>15</v>
      </c>
      <c r="E54" s="3" t="s">
        <v>138</v>
      </c>
      <c r="F54" s="42">
        <v>48000</v>
      </c>
      <c r="G54" s="48" t="s">
        <v>156</v>
      </c>
      <c r="H54" s="48">
        <v>170</v>
      </c>
      <c r="I54" s="44">
        <v>72.333333333333343</v>
      </c>
      <c r="J54" s="7" t="s">
        <v>196</v>
      </c>
    </row>
    <row r="55" spans="1:12" ht="53.25" customHeight="1" x14ac:dyDescent="0.2">
      <c r="A55" s="39">
        <v>46</v>
      </c>
      <c r="B55" s="39">
        <v>6</v>
      </c>
      <c r="C55" s="6" t="s">
        <v>47</v>
      </c>
      <c r="D55" s="62" t="s">
        <v>18</v>
      </c>
      <c r="E55" s="6" t="s">
        <v>89</v>
      </c>
      <c r="F55" s="42">
        <v>30000</v>
      </c>
      <c r="G55" s="43" t="s">
        <v>90</v>
      </c>
      <c r="H55" s="43">
        <v>100</v>
      </c>
      <c r="I55" s="51">
        <v>72</v>
      </c>
      <c r="J55" s="7" t="s">
        <v>196</v>
      </c>
    </row>
    <row r="56" spans="1:12" ht="63.75" customHeight="1" x14ac:dyDescent="0.2">
      <c r="A56" s="39">
        <v>47</v>
      </c>
      <c r="B56" s="39">
        <v>55</v>
      </c>
      <c r="C56" s="7" t="s">
        <v>54</v>
      </c>
      <c r="D56" s="62" t="s">
        <v>15</v>
      </c>
      <c r="E56" s="7" t="s">
        <v>57</v>
      </c>
      <c r="F56" s="47">
        <v>55000</v>
      </c>
      <c r="G56" s="41" t="s">
        <v>153</v>
      </c>
      <c r="H56" s="41">
        <v>80</v>
      </c>
      <c r="I56" s="51">
        <v>71.333333333333343</v>
      </c>
      <c r="J56" s="7" t="s">
        <v>196</v>
      </c>
    </row>
    <row r="57" spans="1:12" ht="51.75" customHeight="1" x14ac:dyDescent="0.2">
      <c r="A57" s="39">
        <v>48</v>
      </c>
      <c r="B57" s="39">
        <v>18</v>
      </c>
      <c r="C57" s="6" t="s">
        <v>60</v>
      </c>
      <c r="D57" s="6" t="s">
        <v>10</v>
      </c>
      <c r="E57" s="7" t="s">
        <v>61</v>
      </c>
      <c r="F57" s="42">
        <v>15000</v>
      </c>
      <c r="G57" s="48" t="s">
        <v>108</v>
      </c>
      <c r="H57" s="48">
        <v>30</v>
      </c>
      <c r="I57" s="51">
        <v>71.333333333333329</v>
      </c>
      <c r="J57" s="7" t="s">
        <v>196</v>
      </c>
    </row>
    <row r="58" spans="1:12" ht="64.5" customHeight="1" x14ac:dyDescent="0.2">
      <c r="A58" s="39">
        <v>49</v>
      </c>
      <c r="B58" s="39">
        <v>16</v>
      </c>
      <c r="C58" s="7" t="s">
        <v>63</v>
      </c>
      <c r="D58" s="6" t="s">
        <v>23</v>
      </c>
      <c r="E58" s="6" t="s">
        <v>104</v>
      </c>
      <c r="F58" s="42">
        <v>27000</v>
      </c>
      <c r="G58" s="45" t="s">
        <v>105</v>
      </c>
      <c r="H58" s="45">
        <v>50</v>
      </c>
      <c r="I58" s="51">
        <v>70.666666666666671</v>
      </c>
      <c r="J58" s="7" t="s">
        <v>196</v>
      </c>
    </row>
    <row r="59" spans="1:12" ht="85.5" customHeight="1" x14ac:dyDescent="0.2">
      <c r="A59" s="39">
        <v>50</v>
      </c>
      <c r="B59" s="40">
        <v>20</v>
      </c>
      <c r="C59" s="21" t="s">
        <v>207</v>
      </c>
      <c r="D59" s="3" t="s">
        <v>24</v>
      </c>
      <c r="E59" s="3" t="s">
        <v>111</v>
      </c>
      <c r="F59" s="42">
        <v>22550</v>
      </c>
      <c r="G59" s="43" t="s">
        <v>112</v>
      </c>
      <c r="H59" s="43">
        <v>41</v>
      </c>
      <c r="I59" s="51">
        <v>69</v>
      </c>
      <c r="J59" s="7" t="s">
        <v>196</v>
      </c>
    </row>
    <row r="60" spans="1:12" ht="63.75" customHeight="1" x14ac:dyDescent="0.2">
      <c r="A60" s="39">
        <v>51</v>
      </c>
      <c r="B60" s="39">
        <v>54</v>
      </c>
      <c r="C60" s="7" t="s">
        <v>46</v>
      </c>
      <c r="D60" s="62" t="s">
        <v>15</v>
      </c>
      <c r="E60" s="6" t="s">
        <v>151</v>
      </c>
      <c r="F60" s="47">
        <v>63750</v>
      </c>
      <c r="G60" s="48" t="s">
        <v>152</v>
      </c>
      <c r="H60" s="48">
        <v>85</v>
      </c>
      <c r="I60" s="51">
        <v>67.333333333333343</v>
      </c>
      <c r="J60" s="7" t="s">
        <v>196</v>
      </c>
    </row>
    <row r="61" spans="1:12" ht="63" customHeight="1" x14ac:dyDescent="0.2">
      <c r="A61" s="39">
        <v>52</v>
      </c>
      <c r="B61" s="39">
        <v>61</v>
      </c>
      <c r="C61" s="7" t="s">
        <v>33</v>
      </c>
      <c r="D61" s="62" t="s">
        <v>202</v>
      </c>
      <c r="E61" s="6" t="s">
        <v>158</v>
      </c>
      <c r="F61" s="47">
        <v>35000</v>
      </c>
      <c r="G61" s="48" t="s">
        <v>141</v>
      </c>
      <c r="H61" s="48">
        <v>83</v>
      </c>
      <c r="I61" s="51">
        <v>65.666666666666657</v>
      </c>
      <c r="J61" s="7" t="s">
        <v>196</v>
      </c>
    </row>
    <row r="62" spans="1:12" ht="62.25" customHeight="1" x14ac:dyDescent="0.2">
      <c r="A62" s="39">
        <v>53</v>
      </c>
      <c r="B62" s="39">
        <v>62</v>
      </c>
      <c r="C62" s="7" t="s">
        <v>160</v>
      </c>
      <c r="D62" s="6" t="s">
        <v>23</v>
      </c>
      <c r="E62" s="6" t="s">
        <v>187</v>
      </c>
      <c r="F62" s="47">
        <v>2700</v>
      </c>
      <c r="G62" s="45" t="s">
        <v>157</v>
      </c>
      <c r="H62" s="45">
        <v>110</v>
      </c>
      <c r="I62" s="51">
        <v>63.666666666666671</v>
      </c>
      <c r="J62" s="7" t="s">
        <v>196</v>
      </c>
    </row>
    <row r="63" spans="1:12" ht="62.25" customHeight="1" x14ac:dyDescent="0.2">
      <c r="A63" s="39">
        <v>54</v>
      </c>
      <c r="B63" s="39">
        <v>13</v>
      </c>
      <c r="C63" s="20" t="s">
        <v>68</v>
      </c>
      <c r="D63" s="6" t="s">
        <v>10</v>
      </c>
      <c r="E63" s="6" t="s">
        <v>71</v>
      </c>
      <c r="F63" s="47">
        <v>10000</v>
      </c>
      <c r="G63" s="45" t="s">
        <v>101</v>
      </c>
      <c r="H63" s="45">
        <v>20</v>
      </c>
      <c r="I63" s="51">
        <v>61.666666666666657</v>
      </c>
      <c r="J63" s="7" t="s">
        <v>196</v>
      </c>
    </row>
    <row r="64" spans="1:12" ht="61.5" customHeight="1" x14ac:dyDescent="0.2">
      <c r="A64" s="39">
        <v>55</v>
      </c>
      <c r="B64" s="39">
        <v>63</v>
      </c>
      <c r="C64" s="7" t="s">
        <v>72</v>
      </c>
      <c r="D64" s="62" t="s">
        <v>202</v>
      </c>
      <c r="E64" s="6" t="s">
        <v>159</v>
      </c>
      <c r="F64" s="47">
        <v>52800</v>
      </c>
      <c r="G64" s="48" t="s">
        <v>88</v>
      </c>
      <c r="H64" s="48">
        <v>120</v>
      </c>
      <c r="I64" s="51">
        <v>60</v>
      </c>
      <c r="J64" s="7" t="s">
        <v>196</v>
      </c>
    </row>
    <row r="65" spans="1:10" ht="56.25" x14ac:dyDescent="0.2">
      <c r="A65" s="39">
        <v>56</v>
      </c>
      <c r="B65" s="40">
        <v>19</v>
      </c>
      <c r="C65" s="3" t="s">
        <v>32</v>
      </c>
      <c r="D65" s="62" t="s">
        <v>202</v>
      </c>
      <c r="E65" s="5" t="s">
        <v>109</v>
      </c>
      <c r="F65" s="42">
        <v>25000</v>
      </c>
      <c r="G65" s="45" t="s">
        <v>110</v>
      </c>
      <c r="H65" s="45">
        <v>50</v>
      </c>
      <c r="I65" s="51">
        <v>56</v>
      </c>
      <c r="J65" s="7" t="s">
        <v>196</v>
      </c>
    </row>
    <row r="66" spans="1:10" ht="53.25" customHeight="1" x14ac:dyDescent="0.2">
      <c r="A66" s="39">
        <v>57</v>
      </c>
      <c r="B66" s="39">
        <v>8</v>
      </c>
      <c r="C66" s="7" t="s">
        <v>51</v>
      </c>
      <c r="D66" s="7" t="s">
        <v>10</v>
      </c>
      <c r="E66" s="7" t="s">
        <v>93</v>
      </c>
      <c r="F66" s="42">
        <v>10450</v>
      </c>
      <c r="G66" s="43" t="s">
        <v>94</v>
      </c>
      <c r="H66" s="43">
        <v>19</v>
      </c>
      <c r="I66" s="51">
        <v>55</v>
      </c>
      <c r="J66" s="7" t="s">
        <v>196</v>
      </c>
    </row>
    <row r="67" spans="1:10" ht="63.75" customHeight="1" x14ac:dyDescent="0.2">
      <c r="A67" s="39">
        <v>58</v>
      </c>
      <c r="B67" s="39">
        <v>58</v>
      </c>
      <c r="C67" s="7" t="s">
        <v>186</v>
      </c>
      <c r="D67" s="6" t="s">
        <v>23</v>
      </c>
      <c r="E67" s="19" t="s">
        <v>161</v>
      </c>
      <c r="F67" s="47">
        <v>3750</v>
      </c>
      <c r="G67" s="48" t="s">
        <v>152</v>
      </c>
      <c r="H67" s="48">
        <v>75</v>
      </c>
      <c r="I67" s="51">
        <v>53</v>
      </c>
      <c r="J67" s="7" t="s">
        <v>196</v>
      </c>
    </row>
    <row r="68" spans="1:10" ht="54.75" customHeight="1" x14ac:dyDescent="0.2">
      <c r="A68" s="39">
        <v>59</v>
      </c>
      <c r="B68" s="39">
        <v>48</v>
      </c>
      <c r="C68" s="7" t="s">
        <v>14</v>
      </c>
      <c r="D68" s="62" t="s">
        <v>15</v>
      </c>
      <c r="E68" s="6" t="s">
        <v>143</v>
      </c>
      <c r="F68" s="42">
        <v>78750</v>
      </c>
      <c r="G68" s="45" t="s">
        <v>145</v>
      </c>
      <c r="H68" s="45">
        <v>75</v>
      </c>
      <c r="I68" s="44">
        <v>0</v>
      </c>
      <c r="J68" s="7" t="s">
        <v>200</v>
      </c>
    </row>
    <row r="69" spans="1:10" ht="54" customHeight="1" x14ac:dyDescent="0.2">
      <c r="A69" s="39">
        <v>60</v>
      </c>
      <c r="B69" s="39">
        <v>69</v>
      </c>
      <c r="C69" s="7" t="s">
        <v>173</v>
      </c>
      <c r="D69" s="19" t="s">
        <v>24</v>
      </c>
      <c r="E69" s="7" t="s">
        <v>171</v>
      </c>
      <c r="F69" s="47">
        <v>20000</v>
      </c>
      <c r="G69" s="43" t="s">
        <v>172</v>
      </c>
      <c r="H69" s="43">
        <v>40</v>
      </c>
      <c r="I69" s="44">
        <v>0</v>
      </c>
      <c r="J69" s="7" t="s">
        <v>200</v>
      </c>
    </row>
    <row r="70" spans="1:10" ht="66.75" customHeight="1" x14ac:dyDescent="0.2">
      <c r="A70" s="39">
        <v>61</v>
      </c>
      <c r="B70" s="39">
        <v>17</v>
      </c>
      <c r="C70" s="7" t="s">
        <v>37</v>
      </c>
      <c r="D70" s="6" t="s">
        <v>23</v>
      </c>
      <c r="E70" s="6" t="s">
        <v>106</v>
      </c>
      <c r="F70" s="42">
        <v>20000</v>
      </c>
      <c r="G70" s="45" t="s">
        <v>107</v>
      </c>
      <c r="H70" s="45">
        <v>40</v>
      </c>
      <c r="I70" s="44">
        <v>0</v>
      </c>
      <c r="J70" s="7" t="s">
        <v>211</v>
      </c>
    </row>
    <row r="71" spans="1:10" ht="51.75" customHeight="1" x14ac:dyDescent="0.2">
      <c r="A71" s="39">
        <v>62</v>
      </c>
      <c r="B71" s="39">
        <v>14</v>
      </c>
      <c r="C71" s="7" t="s">
        <v>50</v>
      </c>
      <c r="D71" s="6" t="s">
        <v>34</v>
      </c>
      <c r="E71" s="19" t="s">
        <v>103</v>
      </c>
      <c r="F71" s="42">
        <v>30000</v>
      </c>
      <c r="G71" s="43" t="s">
        <v>102</v>
      </c>
      <c r="H71" s="43">
        <v>50</v>
      </c>
      <c r="I71" s="44">
        <v>0</v>
      </c>
      <c r="J71" s="7" t="s">
        <v>182</v>
      </c>
    </row>
    <row r="72" spans="1:10" ht="45" x14ac:dyDescent="0.2">
      <c r="A72" s="39">
        <v>63</v>
      </c>
      <c r="B72" s="39">
        <v>64</v>
      </c>
      <c r="C72" s="7" t="s">
        <v>163</v>
      </c>
      <c r="D72" s="7" t="s">
        <v>23</v>
      </c>
      <c r="E72" s="7" t="s">
        <v>164</v>
      </c>
      <c r="F72" s="47">
        <v>12500</v>
      </c>
      <c r="G72" s="43" t="s">
        <v>108</v>
      </c>
      <c r="H72" s="43">
        <v>25</v>
      </c>
      <c r="I72" s="44">
        <v>0</v>
      </c>
      <c r="J72" s="7" t="s">
        <v>182</v>
      </c>
    </row>
    <row r="73" spans="1:10" ht="55.5" customHeight="1" x14ac:dyDescent="0.2">
      <c r="A73" s="39">
        <v>64</v>
      </c>
      <c r="B73" s="39">
        <v>2</v>
      </c>
      <c r="C73" s="7" t="s">
        <v>70</v>
      </c>
      <c r="D73" s="7" t="s">
        <v>10</v>
      </c>
      <c r="E73" s="19" t="s">
        <v>205</v>
      </c>
      <c r="F73" s="42">
        <v>10000</v>
      </c>
      <c r="G73" s="43" t="s">
        <v>84</v>
      </c>
      <c r="H73" s="43">
        <v>20</v>
      </c>
      <c r="I73" s="44">
        <v>0</v>
      </c>
      <c r="J73" s="7" t="s">
        <v>182</v>
      </c>
    </row>
    <row r="74" spans="1:10" ht="54" customHeight="1" x14ac:dyDescent="0.2">
      <c r="A74" s="39">
        <v>65</v>
      </c>
      <c r="B74" s="39">
        <v>9</v>
      </c>
      <c r="C74" s="7" t="s">
        <v>51</v>
      </c>
      <c r="D74" s="7" t="s">
        <v>10</v>
      </c>
      <c r="E74" s="7" t="s">
        <v>96</v>
      </c>
      <c r="F74" s="42">
        <v>22500</v>
      </c>
      <c r="G74" s="45" t="s">
        <v>95</v>
      </c>
      <c r="H74" s="45">
        <v>45</v>
      </c>
      <c r="I74" s="44">
        <v>0</v>
      </c>
      <c r="J74" s="7" t="s">
        <v>182</v>
      </c>
    </row>
    <row r="75" spans="1:10" ht="63" customHeight="1" x14ac:dyDescent="0.2">
      <c r="A75" s="39">
        <v>66</v>
      </c>
      <c r="B75" s="39">
        <v>12</v>
      </c>
      <c r="C75" s="7" t="s">
        <v>68</v>
      </c>
      <c r="D75" s="7" t="s">
        <v>9</v>
      </c>
      <c r="E75" s="7" t="s">
        <v>212</v>
      </c>
      <c r="F75" s="47">
        <v>4000</v>
      </c>
      <c r="G75" s="43" t="s">
        <v>100</v>
      </c>
      <c r="H75" s="43">
        <v>40</v>
      </c>
      <c r="I75" s="44">
        <v>0</v>
      </c>
      <c r="J75" s="7" t="s">
        <v>193</v>
      </c>
    </row>
    <row r="76" spans="1:10" ht="66.75" customHeight="1" x14ac:dyDescent="0.2">
      <c r="A76" s="39">
        <v>67</v>
      </c>
      <c r="B76" s="39">
        <v>34</v>
      </c>
      <c r="C76" s="7" t="s">
        <v>121</v>
      </c>
      <c r="D76" s="6" t="s">
        <v>36</v>
      </c>
      <c r="E76" s="7" t="s">
        <v>69</v>
      </c>
      <c r="F76" s="47">
        <v>27500</v>
      </c>
      <c r="G76" s="45" t="s">
        <v>108</v>
      </c>
      <c r="H76" s="45">
        <v>55</v>
      </c>
      <c r="I76" s="44">
        <v>0</v>
      </c>
      <c r="J76" s="7" t="s">
        <v>213</v>
      </c>
    </row>
    <row r="77" spans="1:10" ht="63.75" customHeight="1" x14ac:dyDescent="0.2">
      <c r="A77" s="39">
        <v>68</v>
      </c>
      <c r="B77" s="39">
        <v>42</v>
      </c>
      <c r="C77" s="7" t="s">
        <v>76</v>
      </c>
      <c r="D77" s="62" t="s">
        <v>202</v>
      </c>
      <c r="E77" s="6" t="s">
        <v>184</v>
      </c>
      <c r="F77" s="47">
        <v>84000</v>
      </c>
      <c r="G77" s="45" t="s">
        <v>131</v>
      </c>
      <c r="H77" s="45">
        <v>140</v>
      </c>
      <c r="I77" s="44">
        <v>0</v>
      </c>
      <c r="J77" s="7" t="s">
        <v>214</v>
      </c>
    </row>
    <row r="78" spans="1:10" ht="56.25" x14ac:dyDescent="0.2">
      <c r="A78" s="39">
        <v>69</v>
      </c>
      <c r="B78" s="39">
        <v>68</v>
      </c>
      <c r="C78" s="7" t="s">
        <v>181</v>
      </c>
      <c r="D78" s="62" t="s">
        <v>202</v>
      </c>
      <c r="E78" s="7" t="s">
        <v>170</v>
      </c>
      <c r="F78" s="42">
        <v>84000</v>
      </c>
      <c r="G78" s="45" t="s">
        <v>131</v>
      </c>
      <c r="H78" s="45">
        <v>140</v>
      </c>
      <c r="I78" s="44">
        <v>0</v>
      </c>
      <c r="J78" s="7" t="s">
        <v>214</v>
      </c>
    </row>
    <row r="79" spans="1:10" ht="78.75" x14ac:dyDescent="0.2">
      <c r="A79" s="39">
        <v>70</v>
      </c>
      <c r="B79" s="39">
        <v>70</v>
      </c>
      <c r="C79" s="7" t="s">
        <v>191</v>
      </c>
      <c r="D79" s="7" t="s">
        <v>23</v>
      </c>
      <c r="E79" s="7" t="s">
        <v>180</v>
      </c>
      <c r="F79" s="42">
        <v>12000</v>
      </c>
      <c r="G79" s="43" t="s">
        <v>174</v>
      </c>
      <c r="H79" s="43">
        <v>30</v>
      </c>
      <c r="I79" s="44">
        <v>0</v>
      </c>
      <c r="J79" s="7" t="s">
        <v>214</v>
      </c>
    </row>
    <row r="80" spans="1:10" ht="29.25" customHeight="1" x14ac:dyDescent="0.2">
      <c r="A80" s="15"/>
      <c r="B80" s="15"/>
      <c r="C80" s="6"/>
      <c r="D80" s="6"/>
      <c r="E80" s="6"/>
      <c r="F80" s="18">
        <f>SUM(F9:F79)</f>
        <v>1908250</v>
      </c>
      <c r="G80" s="6"/>
      <c r="H80" s="4"/>
      <c r="I80" s="52"/>
      <c r="J80" s="26"/>
    </row>
    <row r="83" spans="3:4" ht="15" customHeight="1" x14ac:dyDescent="0.2">
      <c r="C83" s="57" t="s">
        <v>179</v>
      </c>
      <c r="D83" s="58">
        <v>1102000</v>
      </c>
    </row>
    <row r="84" spans="3:4" ht="15" customHeight="1" x14ac:dyDescent="0.2">
      <c r="C84" s="57" t="s">
        <v>43</v>
      </c>
      <c r="D84" s="58">
        <v>25000</v>
      </c>
    </row>
    <row r="85" spans="3:4" ht="15" customHeight="1" x14ac:dyDescent="0.2">
      <c r="C85" s="57" t="s">
        <v>45</v>
      </c>
      <c r="D85" s="58">
        <v>30000</v>
      </c>
    </row>
    <row r="86" spans="3:4" ht="15" customHeight="1" x14ac:dyDescent="0.2">
      <c r="C86" s="59" t="s">
        <v>7</v>
      </c>
      <c r="D86" s="60">
        <f>SUM(D83:D85)</f>
        <v>1157000</v>
      </c>
    </row>
  </sheetData>
  <autoFilter ref="A8:J80"/>
  <mergeCells count="14">
    <mergeCell ref="A53:J53"/>
    <mergeCell ref="A5:A7"/>
    <mergeCell ref="B5:B7"/>
    <mergeCell ref="C5:C7"/>
    <mergeCell ref="D5:D7"/>
    <mergeCell ref="E5:E7"/>
    <mergeCell ref="F5:F7"/>
    <mergeCell ref="L2:M3"/>
    <mergeCell ref="L5:M5"/>
    <mergeCell ref="L7:M7"/>
    <mergeCell ref="G5:G7"/>
    <mergeCell ref="H5:H7"/>
    <mergeCell ref="I5:I7"/>
    <mergeCell ref="J5:J7"/>
  </mergeCells>
  <pageMargins left="3.937007874015748E-2" right="3.937007874015748E-2" top="0.35433070866141736" bottom="0.15748031496062992" header="0.31496062992125984" footer="0.31496062992125984"/>
  <pageSetup paperSize="9" orientation="landscape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9" sqref="M9"/>
    </sheetView>
  </sheetViews>
  <sheetFormatPr defaultRowHeight="12.75" x14ac:dyDescent="0.2"/>
  <cols>
    <col min="1" max="1" width="6.28515625" customWidth="1"/>
    <col min="2" max="2" width="6.140625" customWidth="1"/>
    <col min="3" max="3" width="25.85546875" customWidth="1"/>
    <col min="4" max="4" width="11.140625" customWidth="1"/>
    <col min="5" max="5" width="26.28515625" customWidth="1"/>
    <col min="6" max="6" width="14.28515625" customWidth="1"/>
    <col min="7" max="7" width="14.42578125" customWidth="1"/>
    <col min="10" max="10" width="17.5703125" customWidth="1"/>
  </cols>
  <sheetData>
    <row r="1" spans="1:13" ht="15.75" x14ac:dyDescent="0.25">
      <c r="A1" s="77" t="s">
        <v>132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">
      <c r="A2" s="64"/>
      <c r="B2" s="65"/>
      <c r="C2" s="64"/>
      <c r="D2" s="64"/>
      <c r="E2" s="64"/>
      <c r="F2" s="64"/>
      <c r="G2" s="64"/>
      <c r="H2" s="64"/>
      <c r="L2" s="68" t="s">
        <v>215</v>
      </c>
      <c r="M2" s="68"/>
    </row>
    <row r="3" spans="1:13" x14ac:dyDescent="0.2">
      <c r="A3" s="64"/>
      <c r="B3" s="67" t="s">
        <v>0</v>
      </c>
      <c r="C3" s="66"/>
      <c r="D3" s="66"/>
      <c r="E3" s="64"/>
      <c r="F3" s="64"/>
      <c r="G3" s="64"/>
      <c r="H3" s="64"/>
      <c r="L3" s="68"/>
      <c r="M3" s="68"/>
    </row>
    <row r="4" spans="1:13" x14ac:dyDescent="0.2">
      <c r="B4" s="1"/>
      <c r="C4" s="2"/>
      <c r="D4" s="2"/>
    </row>
    <row r="5" spans="1:13" x14ac:dyDescent="0.2">
      <c r="A5" s="76" t="s">
        <v>1</v>
      </c>
      <c r="B5" s="76" t="s">
        <v>6</v>
      </c>
      <c r="C5" s="76" t="s">
        <v>2</v>
      </c>
      <c r="D5" s="76" t="s">
        <v>3</v>
      </c>
      <c r="E5" s="76" t="s">
        <v>4</v>
      </c>
      <c r="F5" s="76" t="s">
        <v>19</v>
      </c>
      <c r="G5" s="76" t="s">
        <v>5</v>
      </c>
      <c r="H5" s="78" t="s">
        <v>20</v>
      </c>
      <c r="I5" s="76" t="s">
        <v>8</v>
      </c>
      <c r="J5" s="76" t="s">
        <v>195</v>
      </c>
      <c r="L5" s="69" t="s">
        <v>216</v>
      </c>
      <c r="M5" s="69"/>
    </row>
    <row r="6" spans="1:13" x14ac:dyDescent="0.2">
      <c r="A6" s="76"/>
      <c r="B6" s="76"/>
      <c r="C6" s="76"/>
      <c r="D6" s="76"/>
      <c r="E6" s="76"/>
      <c r="F6" s="76"/>
      <c r="G6" s="76"/>
      <c r="H6" s="79"/>
      <c r="I6" s="76"/>
      <c r="J6" s="76"/>
    </row>
    <row r="7" spans="1:13" ht="21.75" customHeight="1" x14ac:dyDescent="0.2">
      <c r="A7" s="76"/>
      <c r="B7" s="76"/>
      <c r="C7" s="76"/>
      <c r="D7" s="76"/>
      <c r="E7" s="76"/>
      <c r="F7" s="76"/>
      <c r="G7" s="76"/>
      <c r="H7" s="80"/>
      <c r="I7" s="76"/>
      <c r="J7" s="76"/>
      <c r="L7" s="70" t="s">
        <v>217</v>
      </c>
      <c r="M7" s="70"/>
    </row>
    <row r="8" spans="1:13" x14ac:dyDescent="0.2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</row>
    <row r="9" spans="1:13" ht="74.25" customHeight="1" x14ac:dyDescent="0.2">
      <c r="A9" s="23">
        <v>1</v>
      </c>
      <c r="B9" s="17">
        <v>2</v>
      </c>
      <c r="C9" s="16" t="s">
        <v>39</v>
      </c>
      <c r="D9" s="16" t="s">
        <v>16</v>
      </c>
      <c r="E9" s="16" t="s">
        <v>135</v>
      </c>
      <c r="F9" s="42">
        <v>25000</v>
      </c>
      <c r="G9" s="55" t="s">
        <v>25</v>
      </c>
      <c r="H9" s="55">
        <v>50</v>
      </c>
      <c r="I9" s="44">
        <v>77.333333333333343</v>
      </c>
      <c r="J9" s="37"/>
    </row>
    <row r="10" spans="1:13" ht="30" customHeight="1" x14ac:dyDescent="0.2">
      <c r="A10" s="75" t="s">
        <v>197</v>
      </c>
      <c r="B10" s="75"/>
      <c r="C10" s="75"/>
      <c r="D10" s="75"/>
      <c r="E10" s="75"/>
      <c r="F10" s="75"/>
      <c r="G10" s="75"/>
      <c r="H10" s="75"/>
      <c r="I10" s="75"/>
      <c r="J10" s="75"/>
    </row>
    <row r="11" spans="1:13" ht="91.5" customHeight="1" x14ac:dyDescent="0.2">
      <c r="A11" s="23">
        <v>2</v>
      </c>
      <c r="B11" s="17">
        <v>1</v>
      </c>
      <c r="C11" s="16" t="s">
        <v>74</v>
      </c>
      <c r="D11" s="22" t="s">
        <v>18</v>
      </c>
      <c r="E11" s="22" t="s">
        <v>133</v>
      </c>
      <c r="F11" s="42">
        <v>15950</v>
      </c>
      <c r="G11" s="55" t="s">
        <v>134</v>
      </c>
      <c r="H11" s="56">
        <v>29</v>
      </c>
      <c r="I11" s="44">
        <v>0</v>
      </c>
      <c r="J11" s="7" t="s">
        <v>206</v>
      </c>
    </row>
    <row r="12" spans="1:13" ht="77.25" customHeight="1" x14ac:dyDescent="0.2">
      <c r="A12" s="23">
        <v>3</v>
      </c>
      <c r="B12" s="23">
        <v>3</v>
      </c>
      <c r="C12" s="14" t="s">
        <v>21</v>
      </c>
      <c r="D12" s="14" t="s">
        <v>18</v>
      </c>
      <c r="E12" s="35" t="s">
        <v>137</v>
      </c>
      <c r="F12" s="42">
        <v>22000</v>
      </c>
      <c r="G12" s="46" t="s">
        <v>136</v>
      </c>
      <c r="H12" s="46">
        <v>40</v>
      </c>
      <c r="I12" s="44">
        <v>0</v>
      </c>
      <c r="J12" s="7" t="s">
        <v>206</v>
      </c>
    </row>
  </sheetData>
  <mergeCells count="15">
    <mergeCell ref="A1:J1"/>
    <mergeCell ref="G5:G7"/>
    <mergeCell ref="H5:H7"/>
    <mergeCell ref="I5:I7"/>
    <mergeCell ref="J5:J7"/>
    <mergeCell ref="L2:M3"/>
    <mergeCell ref="L5:M5"/>
    <mergeCell ref="L7:M7"/>
    <mergeCell ref="A10:J10"/>
    <mergeCell ref="A5:A7"/>
    <mergeCell ref="B5:B7"/>
    <mergeCell ref="C5:C7"/>
    <mergeCell ref="D5:D7"/>
    <mergeCell ref="E5:E7"/>
    <mergeCell ref="F5:F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P8" sqref="P8"/>
    </sheetView>
  </sheetViews>
  <sheetFormatPr defaultRowHeight="12.75" x14ac:dyDescent="0.2"/>
  <cols>
    <col min="1" max="1" width="4.140625" customWidth="1"/>
    <col min="2" max="2" width="6.28515625" customWidth="1"/>
    <col min="3" max="3" width="23.28515625" customWidth="1"/>
    <col min="4" max="4" width="15.7109375" customWidth="1"/>
    <col min="5" max="5" width="22.5703125" customWidth="1"/>
    <col min="6" max="6" width="16.7109375" customWidth="1"/>
    <col min="7" max="7" width="13.7109375" customWidth="1"/>
    <col min="8" max="8" width="10" customWidth="1"/>
    <col min="9" max="9" width="12.5703125" customWidth="1"/>
    <col min="10" max="10" width="14.5703125" customWidth="1"/>
  </cols>
  <sheetData>
    <row r="1" spans="1:13" ht="15.75" x14ac:dyDescent="0.25">
      <c r="A1" s="77" t="s">
        <v>132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x14ac:dyDescent="0.2">
      <c r="A2" s="64"/>
      <c r="B2" s="65"/>
      <c r="C2" s="64"/>
      <c r="D2" s="64"/>
      <c r="E2" s="64"/>
      <c r="F2" s="64"/>
      <c r="G2" s="64"/>
      <c r="H2" s="64"/>
      <c r="I2" s="64"/>
      <c r="J2" s="64"/>
      <c r="L2" s="81" t="s">
        <v>215</v>
      </c>
      <c r="M2" s="81"/>
    </row>
    <row r="3" spans="1:13" x14ac:dyDescent="0.2">
      <c r="A3" s="64"/>
      <c r="B3" s="67" t="s">
        <v>175</v>
      </c>
      <c r="C3" s="66"/>
      <c r="D3" s="66"/>
      <c r="E3" s="64"/>
      <c r="F3" s="64"/>
      <c r="G3" s="64"/>
      <c r="H3" s="64"/>
      <c r="I3" s="64"/>
      <c r="J3" s="64"/>
      <c r="L3" s="81"/>
      <c r="M3" s="81"/>
    </row>
    <row r="4" spans="1:13" x14ac:dyDescent="0.2">
      <c r="B4" s="1"/>
      <c r="C4" s="2"/>
      <c r="D4" s="2"/>
    </row>
    <row r="5" spans="1:13" s="32" customFormat="1" ht="18" customHeight="1" x14ac:dyDescent="0.2">
      <c r="A5" s="76" t="s">
        <v>1</v>
      </c>
      <c r="B5" s="76" t="s">
        <v>6</v>
      </c>
      <c r="C5" s="76" t="s">
        <v>2</v>
      </c>
      <c r="D5" s="76" t="s">
        <v>3</v>
      </c>
      <c r="E5" s="76" t="s">
        <v>4</v>
      </c>
      <c r="F5" s="76" t="s">
        <v>19</v>
      </c>
      <c r="G5" s="83" t="s">
        <v>5</v>
      </c>
      <c r="H5" s="31"/>
      <c r="I5" s="76" t="s">
        <v>8</v>
      </c>
      <c r="J5" s="76" t="s">
        <v>194</v>
      </c>
      <c r="L5" s="82" t="s">
        <v>216</v>
      </c>
      <c r="M5" s="82"/>
    </row>
    <row r="6" spans="1:13" s="32" customFormat="1" ht="44.25" customHeight="1" x14ac:dyDescent="0.2">
      <c r="A6" s="76"/>
      <c r="B6" s="76"/>
      <c r="C6" s="76"/>
      <c r="D6" s="76"/>
      <c r="E6" s="76"/>
      <c r="F6" s="76"/>
      <c r="G6" s="83"/>
      <c r="H6" s="33" t="s">
        <v>20</v>
      </c>
      <c r="I6" s="76"/>
      <c r="J6" s="76"/>
      <c r="L6" s="81" t="s">
        <v>217</v>
      </c>
      <c r="M6" s="81"/>
    </row>
    <row r="7" spans="1:13" s="32" customFormat="1" x14ac:dyDescent="0.2">
      <c r="A7" s="76"/>
      <c r="B7" s="76"/>
      <c r="C7" s="76"/>
      <c r="D7" s="76"/>
      <c r="E7" s="76"/>
      <c r="F7" s="76"/>
      <c r="G7" s="83"/>
      <c r="H7" s="34"/>
      <c r="I7" s="76"/>
      <c r="J7" s="76"/>
      <c r="L7" s="70"/>
      <c r="M7" s="70"/>
    </row>
    <row r="8" spans="1:13" s="32" customFormat="1" x14ac:dyDescent="0.2">
      <c r="A8" s="27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9">
        <v>8</v>
      </c>
      <c r="I8" s="27">
        <v>9</v>
      </c>
      <c r="J8" s="27">
        <v>10</v>
      </c>
    </row>
    <row r="9" spans="1:13" ht="66" customHeight="1" x14ac:dyDescent="0.2">
      <c r="A9" s="23">
        <v>1</v>
      </c>
      <c r="B9" s="23">
        <v>2</v>
      </c>
      <c r="C9" s="14" t="s">
        <v>199</v>
      </c>
      <c r="D9" s="14" t="s">
        <v>23</v>
      </c>
      <c r="E9" s="35" t="s">
        <v>192</v>
      </c>
      <c r="F9" s="42">
        <v>15000</v>
      </c>
      <c r="G9" s="46" t="s">
        <v>178</v>
      </c>
      <c r="H9" s="46">
        <v>30</v>
      </c>
      <c r="I9" s="44">
        <v>78.666666666666657</v>
      </c>
      <c r="J9" s="37"/>
    </row>
    <row r="10" spans="1:13" ht="71.25" customHeight="1" x14ac:dyDescent="0.2">
      <c r="A10" s="23">
        <v>2</v>
      </c>
      <c r="B10" s="23">
        <v>3</v>
      </c>
      <c r="C10" s="14" t="s">
        <v>199</v>
      </c>
      <c r="D10" s="30" t="s">
        <v>23</v>
      </c>
      <c r="E10" s="35" t="s">
        <v>192</v>
      </c>
      <c r="F10" s="42">
        <v>15000</v>
      </c>
      <c r="G10" s="46" t="s">
        <v>110</v>
      </c>
      <c r="H10" s="61">
        <v>30</v>
      </c>
      <c r="I10" s="44">
        <v>78.666666666666657</v>
      </c>
      <c r="J10" s="37"/>
    </row>
    <row r="11" spans="1:13" ht="30" customHeight="1" x14ac:dyDescent="0.2">
      <c r="A11" s="75" t="s">
        <v>197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3" ht="68.25" customHeight="1" x14ac:dyDescent="0.2">
      <c r="A12" s="23">
        <v>3</v>
      </c>
      <c r="B12" s="23">
        <v>1</v>
      </c>
      <c r="C12" s="14" t="s">
        <v>198</v>
      </c>
      <c r="D12" s="14" t="s">
        <v>10</v>
      </c>
      <c r="E12" s="14" t="s">
        <v>176</v>
      </c>
      <c r="F12" s="42">
        <v>23000</v>
      </c>
      <c r="G12" s="46" t="s">
        <v>177</v>
      </c>
      <c r="H12" s="46">
        <v>46</v>
      </c>
      <c r="I12" s="44">
        <v>56.333333333333329</v>
      </c>
      <c r="J12" s="7" t="s">
        <v>196</v>
      </c>
    </row>
    <row r="13" spans="1:13" x14ac:dyDescent="0.2">
      <c r="F13" s="24"/>
    </row>
  </sheetData>
  <mergeCells count="15">
    <mergeCell ref="A1:J1"/>
    <mergeCell ref="I5:I7"/>
    <mergeCell ref="J5:J7"/>
    <mergeCell ref="F5:F7"/>
    <mergeCell ref="A5:A7"/>
    <mergeCell ref="B5:B7"/>
    <mergeCell ref="C5:C7"/>
    <mergeCell ref="D5:D7"/>
    <mergeCell ref="E5:E7"/>
    <mergeCell ref="G5:G7"/>
    <mergeCell ref="L2:M3"/>
    <mergeCell ref="L5:M5"/>
    <mergeCell ref="L7:M7"/>
    <mergeCell ref="L6:M6"/>
    <mergeCell ref="A11:J1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stowarzyszenia </vt:lpstr>
      <vt:lpstr>inne</vt:lpstr>
      <vt:lpstr>fundacje</vt:lpstr>
      <vt:lpstr>'stowarzyszenia '!Tytuły_wydruku</vt:lpstr>
    </vt:vector>
  </TitlesOfParts>
  <Company>Kuratorium Oświaty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</dc:creator>
  <cp:lastModifiedBy>Marcin Markowski</cp:lastModifiedBy>
  <cp:lastPrinted>2025-05-27T08:00:29Z</cp:lastPrinted>
  <dcterms:created xsi:type="dcterms:W3CDTF">2003-05-13T15:35:01Z</dcterms:created>
  <dcterms:modified xsi:type="dcterms:W3CDTF">2025-06-06T07:22:59Z</dcterms:modified>
</cp:coreProperties>
</file>