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070" tabRatio="743"/>
  </bookViews>
  <sheets>
    <sheet name="WYKAZ PLACÓWEK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xlnm._FilterDatabase" localSheetId="0" hidden="1">'WYKAZ PLACÓWEK'!$A$6:$BV$254</definedName>
  </definedNames>
  <calcPr calcId="191029"/>
</workbook>
</file>

<file path=xl/calcChain.xml><?xml version="1.0" encoding="utf-8"?>
<calcChain xmlns="http://schemas.openxmlformats.org/spreadsheetml/2006/main">
  <c r="O254" i="14" l="1"/>
  <c r="Q254" i="14"/>
  <c r="P254" i="14"/>
  <c r="R100" i="14"/>
  <c r="R101" i="14"/>
  <c r="R102" i="14"/>
  <c r="R103" i="14"/>
  <c r="R104" i="14"/>
  <c r="R105" i="14"/>
  <c r="R106" i="14"/>
  <c r="R107" i="14"/>
  <c r="R108" i="14"/>
  <c r="R109" i="14"/>
  <c r="R110" i="14"/>
  <c r="R111" i="14"/>
  <c r="R112" i="14"/>
  <c r="R113" i="14"/>
  <c r="R114" i="14"/>
  <c r="R115" i="14"/>
  <c r="R116" i="14"/>
  <c r="R117" i="14"/>
  <c r="R118" i="14"/>
  <c r="R119" i="14"/>
  <c r="R120" i="14"/>
  <c r="R121" i="14"/>
  <c r="R122" i="14"/>
  <c r="R123" i="14"/>
  <c r="R124" i="14"/>
  <c r="R125" i="14"/>
  <c r="R126" i="14"/>
  <c r="R127" i="14"/>
  <c r="R128" i="14"/>
  <c r="R129" i="14"/>
  <c r="R130" i="14"/>
  <c r="R131" i="14"/>
  <c r="R132" i="14"/>
  <c r="R133" i="14"/>
  <c r="R134" i="14"/>
  <c r="R135" i="14"/>
  <c r="R136" i="14"/>
  <c r="R137" i="14"/>
  <c r="R138" i="14"/>
  <c r="R139" i="14"/>
  <c r="R140" i="14"/>
  <c r="R141" i="14"/>
  <c r="R142" i="14"/>
  <c r="R143" i="14"/>
  <c r="R144" i="14"/>
  <c r="R145" i="14"/>
  <c r="R146" i="14"/>
  <c r="R147" i="14"/>
  <c r="R148" i="14"/>
  <c r="R149" i="14"/>
  <c r="R150" i="14"/>
  <c r="R151" i="14"/>
  <c r="R152" i="14"/>
  <c r="R153" i="14"/>
  <c r="R154" i="14"/>
  <c r="R155" i="14"/>
  <c r="R156" i="14"/>
  <c r="R157" i="14"/>
  <c r="R158" i="14"/>
  <c r="R159" i="14"/>
  <c r="R160" i="14"/>
  <c r="R161" i="14"/>
  <c r="R162" i="14"/>
  <c r="R163" i="14"/>
  <c r="R164" i="14"/>
  <c r="R165" i="14"/>
  <c r="R166" i="14"/>
  <c r="R167" i="14"/>
  <c r="R168" i="14"/>
  <c r="R169" i="14"/>
  <c r="R170" i="14"/>
  <c r="R171" i="14"/>
  <c r="R172" i="14"/>
  <c r="R173" i="14"/>
  <c r="R174" i="14"/>
  <c r="R175" i="14"/>
  <c r="R176" i="14"/>
  <c r="R177" i="14"/>
  <c r="R178" i="14"/>
  <c r="R179" i="14"/>
  <c r="R180" i="14"/>
  <c r="R181" i="14"/>
  <c r="R182" i="14"/>
  <c r="R183" i="14"/>
  <c r="R184" i="14"/>
  <c r="R185" i="14"/>
  <c r="R186" i="14"/>
  <c r="R187" i="14"/>
  <c r="R188" i="14"/>
  <c r="R189" i="14"/>
  <c r="R190" i="14"/>
  <c r="R191" i="14"/>
  <c r="R192" i="14"/>
  <c r="R193" i="14"/>
  <c r="R194" i="14"/>
  <c r="R195" i="14"/>
  <c r="R196" i="14"/>
  <c r="R197" i="14"/>
  <c r="R198" i="14"/>
  <c r="R199" i="14"/>
  <c r="R200" i="14"/>
  <c r="R201" i="14"/>
  <c r="R202" i="14"/>
  <c r="R203" i="14"/>
  <c r="R204" i="14"/>
  <c r="R205" i="14"/>
  <c r="R206" i="14"/>
  <c r="R207" i="14"/>
  <c r="R208" i="14"/>
  <c r="R209" i="14"/>
  <c r="R210" i="14"/>
  <c r="R211" i="14"/>
  <c r="R212" i="14"/>
  <c r="R213" i="14"/>
  <c r="R214" i="14"/>
  <c r="R215" i="14"/>
  <c r="R216" i="14"/>
  <c r="R217" i="14"/>
  <c r="R218" i="14"/>
  <c r="R219" i="14"/>
  <c r="R220" i="14"/>
  <c r="R221" i="14"/>
  <c r="R222" i="14"/>
  <c r="R223" i="14"/>
  <c r="R224" i="14"/>
  <c r="R225" i="14"/>
  <c r="R226" i="14"/>
  <c r="R227" i="14"/>
  <c r="R228" i="14"/>
  <c r="R229" i="14"/>
  <c r="R230" i="14"/>
  <c r="R231" i="14"/>
  <c r="R232" i="14"/>
  <c r="R233" i="14"/>
  <c r="R234" i="14"/>
  <c r="R235" i="14"/>
  <c r="R236" i="14"/>
  <c r="R237" i="14"/>
  <c r="R238" i="14"/>
  <c r="R239" i="14"/>
  <c r="R240" i="14"/>
  <c r="R241" i="14"/>
  <c r="R242" i="14"/>
  <c r="R243" i="14"/>
  <c r="R244" i="14"/>
  <c r="R245" i="14"/>
  <c r="R246" i="14"/>
  <c r="R247" i="14"/>
  <c r="R248" i="14"/>
  <c r="R249" i="14"/>
  <c r="R250" i="14"/>
  <c r="R251" i="14"/>
  <c r="R252" i="14"/>
  <c r="R253" i="14"/>
  <c r="R96" i="14" l="1"/>
  <c r="R56" i="14"/>
  <c r="R47" i="14"/>
  <c r="R62" i="14"/>
  <c r="R45" i="14"/>
  <c r="R40" i="14"/>
  <c r="R57" i="14"/>
  <c r="R59" i="14"/>
  <c r="R58" i="14"/>
  <c r="R88" i="14"/>
  <c r="R35" i="14"/>
  <c r="R49" i="14"/>
  <c r="R77" i="14"/>
  <c r="R27" i="14"/>
  <c r="R28" i="14"/>
  <c r="R98" i="14"/>
  <c r="R66" i="14"/>
  <c r="R23" i="14"/>
  <c r="R39" i="14"/>
  <c r="R60" i="14"/>
  <c r="R69" i="14"/>
  <c r="R22" i="14"/>
  <c r="R68" i="14"/>
  <c r="R81" i="14"/>
  <c r="R7" i="14"/>
  <c r="R33" i="14"/>
  <c r="R61" i="14"/>
  <c r="R17" i="14"/>
  <c r="R21" i="14"/>
  <c r="R14" i="14"/>
  <c r="R91" i="14"/>
  <c r="R79" i="14"/>
  <c r="R74" i="14"/>
  <c r="R12" i="14"/>
  <c r="R9" i="14"/>
  <c r="R87" i="14"/>
  <c r="R76" i="14"/>
  <c r="R72" i="14"/>
  <c r="R26" i="14"/>
  <c r="R67" i="14"/>
  <c r="R11" i="14"/>
  <c r="R95" i="14"/>
  <c r="R80" i="14"/>
  <c r="R65" i="14"/>
  <c r="R89" i="14"/>
  <c r="R16" i="14"/>
  <c r="R44" i="14"/>
  <c r="R46" i="14"/>
  <c r="R84" i="14"/>
  <c r="R41" i="14"/>
  <c r="R42" i="14"/>
  <c r="R99" i="14"/>
  <c r="R55" i="14"/>
  <c r="R10" i="14"/>
  <c r="R54" i="14"/>
  <c r="R48" i="14"/>
  <c r="R94" i="14"/>
  <c r="R83" i="14"/>
  <c r="R53" i="14"/>
  <c r="R51" i="14"/>
  <c r="R93" i="14"/>
  <c r="R52" i="14"/>
  <c r="R43" i="14"/>
  <c r="R92" i="14"/>
  <c r="R29" i="14"/>
  <c r="R86" i="14"/>
  <c r="R25" i="14"/>
  <c r="R18" i="14"/>
  <c r="R63" i="14"/>
  <c r="R15" i="14"/>
  <c r="R20" i="14"/>
  <c r="R19" i="14"/>
  <c r="R73" i="14"/>
  <c r="R90" i="14"/>
  <c r="R78" i="14"/>
  <c r="R64" i="14"/>
  <c r="R50" i="14"/>
  <c r="R30" i="14"/>
  <c r="R8" i="14"/>
  <c r="R24" i="14"/>
  <c r="R97" i="14"/>
  <c r="R70" i="14"/>
  <c r="R38" i="14"/>
  <c r="R31" i="14"/>
  <c r="R34" i="14"/>
  <c r="R32" i="14"/>
  <c r="R13" i="14"/>
  <c r="R85" i="14"/>
  <c r="R36" i="14"/>
  <c r="R82" i="14"/>
  <c r="R75" i="14"/>
  <c r="R71" i="14"/>
  <c r="R37" i="14"/>
</calcChain>
</file>

<file path=xl/sharedStrings.xml><?xml version="1.0" encoding="utf-8"?>
<sst xmlns="http://schemas.openxmlformats.org/spreadsheetml/2006/main" count="2568" uniqueCount="952">
  <si>
    <t>Miejscowość</t>
  </si>
  <si>
    <t>Koszt całkowity w zł</t>
  </si>
  <si>
    <t>REGON</t>
  </si>
  <si>
    <t>Poczta</t>
  </si>
  <si>
    <t>Ulica</t>
  </si>
  <si>
    <t>Nr</t>
  </si>
  <si>
    <t>Wkład %</t>
  </si>
  <si>
    <t>Dane obliczane automatycznie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</si>
  <si>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</si>
  <si>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</si>
  <si>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</si>
  <si>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</si>
  <si>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</si>
  <si>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</si>
  <si>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</si>
  <si>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</si>
  <si>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</si>
  <si>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</si>
  <si>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</si>
  <si>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</si>
  <si>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</si>
  <si>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</si>
  <si>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</si>
  <si>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</si>
  <si>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</si>
  <si>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</si>
  <si>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</si>
  <si>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</si>
  <si>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</si>
  <si>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 xml:space="preserve">łódzkie </t>
  </si>
  <si>
    <t>Województwo(proszę wybrać z listy rozwijanej)</t>
  </si>
  <si>
    <t>Finansowy wkład własny w zł (min. 20 % kosztów z pozycji 18)</t>
  </si>
  <si>
    <t xml:space="preserve">Typ gminy (proszę wybrać z listy rozwijanej) </t>
  </si>
  <si>
    <t>Powiat Łowicki</t>
  </si>
  <si>
    <t>Branżowa Szkoła I Stopnia Nr 3 w Zespole Szkół Ponadpodstawowych Nr 3 im. Władysława Stanisława Reymonta w Łowiczu</t>
  </si>
  <si>
    <t xml:space="preserve">Technikum Nr 1 w Zespole Szkół Technicznuch  im. 10 Pułku Piechoty w Łowiczu </t>
  </si>
  <si>
    <t>Technikum Nr 4 w Zespole Szkół Ponadpodstawowych nr 4 im. Władysława Grabskiego w Łowiczu</t>
  </si>
  <si>
    <t>Technikum Nr 2 w Zespole Szkół Ponadpodstawowych nr 2 Centrum Kształcenia Zawodowego im. Tadeusza Kościuszki w Łowiczu</t>
  </si>
  <si>
    <t xml:space="preserve">Łowicz </t>
  </si>
  <si>
    <t>Łowicz</t>
  </si>
  <si>
    <t>99-400</t>
  </si>
  <si>
    <t xml:space="preserve">Powstańców 1863 r. </t>
  </si>
  <si>
    <t>12d</t>
  </si>
  <si>
    <t>Podrzeczna</t>
  </si>
  <si>
    <t>Kaliska</t>
  </si>
  <si>
    <t>5a</t>
  </si>
  <si>
    <t>Blich</t>
  </si>
  <si>
    <t>Szkolna</t>
  </si>
  <si>
    <t>łódzkie</t>
  </si>
  <si>
    <t>Łódź</t>
  </si>
  <si>
    <t>Gmina Góra Św. Małgorzaty</t>
  </si>
  <si>
    <t>Szkoła Podstawowa w Sługach</t>
  </si>
  <si>
    <t>Góra Św. Małgorzaty</t>
  </si>
  <si>
    <t>Sługi</t>
  </si>
  <si>
    <t>99-122</t>
  </si>
  <si>
    <t>Szkoła Podstawowa im. Jana Pawła II w Górze Św. Małgorzaty</t>
  </si>
  <si>
    <t>Miasto Brzeziny</t>
  </si>
  <si>
    <t>Szkoła Podstawowa nr 2 im. Andrzeja Frycza Modrzewskiego w Brzezinach</t>
  </si>
  <si>
    <t>Brzeziny</t>
  </si>
  <si>
    <t>95-060</t>
  </si>
  <si>
    <t>Sienkiewicza</t>
  </si>
  <si>
    <t>Kosno-Basińska Karolina, Marek Orciuch</t>
  </si>
  <si>
    <t>Prywatne Przedszkole Kubusia Puchatka w Opocznie</t>
  </si>
  <si>
    <t>opoczno</t>
  </si>
  <si>
    <t>Opoczno</t>
  </si>
  <si>
    <t>26-300</t>
  </si>
  <si>
    <t>Partyzantów</t>
  </si>
  <si>
    <t>1a</t>
  </si>
  <si>
    <t>Szkoła Podstawowa im. Lotników Września 1939 roku w Dłutowie przy Zespole Szkolno-Przedszkolnym w Dłutowie</t>
  </si>
  <si>
    <t>Dłutów</t>
  </si>
  <si>
    <t>95-081</t>
  </si>
  <si>
    <t>Główna</t>
  </si>
  <si>
    <t>Gmina Gidle</t>
  </si>
  <si>
    <t>Publiczna Szkoła Podstawowa im. Józefa Piłsudskiego w Gidlach</t>
  </si>
  <si>
    <t>Gidle</t>
  </si>
  <si>
    <t>97-540</t>
  </si>
  <si>
    <t xml:space="preserve">Gmina Gidle </t>
  </si>
  <si>
    <t>Publiczne Przedszkole w Gidlach</t>
  </si>
  <si>
    <t>Częstochowska</t>
  </si>
  <si>
    <t>pozostale</t>
  </si>
  <si>
    <t>Publiczne Przedszkole w Pławnie</t>
  </si>
  <si>
    <t>Pławno</t>
  </si>
  <si>
    <t xml:space="preserve">Radomszczańska </t>
  </si>
  <si>
    <t>Gmina Rokiciny</t>
  </si>
  <si>
    <t>Szkoła Podstawowa im. Władysława Stanisława Reymonta w Rokicinach</t>
  </si>
  <si>
    <t>Rokiciny</t>
  </si>
  <si>
    <t>Rokiciny-Kolonia</t>
  </si>
  <si>
    <t>97-221</t>
  </si>
  <si>
    <t>Gmina Klonowa</t>
  </si>
  <si>
    <t>Szkoła Podstawowa im. Ks. Józefa Dalaka w Klonowej</t>
  </si>
  <si>
    <t>000641727</t>
  </si>
  <si>
    <t>Klonowa</t>
  </si>
  <si>
    <t>98-273</t>
  </si>
  <si>
    <t>Złoczewska</t>
  </si>
  <si>
    <t>Powiat Zgierski</t>
  </si>
  <si>
    <t>II Liceum Ogólnokształcące w Zespole Szkół Nr 1 w Głownie</t>
  </si>
  <si>
    <t>Głowno</t>
  </si>
  <si>
    <t>95-015</t>
  </si>
  <si>
    <t>Mikołaja Kopernika</t>
  </si>
  <si>
    <t>24/26</t>
  </si>
  <si>
    <t>Ozorków</t>
  </si>
  <si>
    <t>95-035</t>
  </si>
  <si>
    <t>Kościuszki</t>
  </si>
  <si>
    <t xml:space="preserve">Szkoła Podstawowa Specjalna nr 5 w Głownie </t>
  </si>
  <si>
    <t>26a</t>
  </si>
  <si>
    <t>Aleksandrów Łódzki</t>
  </si>
  <si>
    <t>95-070</t>
  </si>
  <si>
    <t xml:space="preserve">Franciszkańska </t>
  </si>
  <si>
    <t>14/16</t>
  </si>
  <si>
    <t xml:space="preserve">Przedszkole Specjalne w Zespole Szkół Specjalnych  im. Stefana Kopcińskiego w Aleksandrowie Łódzkim
</t>
  </si>
  <si>
    <t>Technikum w Ozorkowie</t>
  </si>
  <si>
    <t>Juliusza Słowackiego</t>
  </si>
  <si>
    <t>Gmina Wolbórz</t>
  </si>
  <si>
    <t>Wolbórz</t>
  </si>
  <si>
    <t>Komorniki</t>
  </si>
  <si>
    <t>97-320</t>
  </si>
  <si>
    <t>Szkoła Podstawowa im. Jana Pawła II w Komornikach - oddział przedszkolny</t>
  </si>
  <si>
    <t>Gmina Gorzkowice</t>
  </si>
  <si>
    <t>Przedszkole Samorządowe w Gorzkowicach</t>
  </si>
  <si>
    <t>Gorzkowice</t>
  </si>
  <si>
    <t>97-350</t>
  </si>
  <si>
    <t>Kwiatowa</t>
  </si>
  <si>
    <t>7a</t>
  </si>
  <si>
    <t>Kościelna</t>
  </si>
  <si>
    <t>Szkoła Podstawowa im. Marii Konopnickiej w Krzemieniewicach</t>
  </si>
  <si>
    <t>Krzemieniewice</t>
  </si>
  <si>
    <t>Szkoła Podstawowa nr 1 
w Krośniewicach</t>
  </si>
  <si>
    <t>Krośniewice</t>
  </si>
  <si>
    <t>99-340</t>
  </si>
  <si>
    <t>Poznańska</t>
  </si>
  <si>
    <t>Gmina Krośniewice</t>
  </si>
  <si>
    <t>Gmina Pabianice</t>
  </si>
  <si>
    <t>Pabianice</t>
  </si>
  <si>
    <t>95-200</t>
  </si>
  <si>
    <t>Szkoła Podstawowa wchodząca w skład Zespołu Szkolno-Przedszkolnego w Piątkowisku</t>
  </si>
  <si>
    <t>Piątkowisko</t>
  </si>
  <si>
    <t>Bychlew</t>
  </si>
  <si>
    <t>Szkoła Podstawowa im. Kornela  Makuszyńskiego w Bychlewie</t>
  </si>
  <si>
    <t>Gmina Poddębice</t>
  </si>
  <si>
    <t>Szkoła Podstawowa nr 1 im. Lotników Polskich w Poddębicach</t>
  </si>
  <si>
    <t>Poddębice</t>
  </si>
  <si>
    <t>Polna</t>
  </si>
  <si>
    <t xml:space="preserve">99-200 </t>
  </si>
  <si>
    <t>Gmina Ładzice</t>
  </si>
  <si>
    <t>Ładzice</t>
  </si>
  <si>
    <t>Radziechowice Drugie</t>
  </si>
  <si>
    <t>97-561</t>
  </si>
  <si>
    <t>Publiczna Szkoła Podstawowa w Radziechowicach - odział przedszkolny</t>
  </si>
  <si>
    <t>Gmina Wierzchlas</t>
  </si>
  <si>
    <t>Wierzchlas</t>
  </si>
  <si>
    <t>98-324</t>
  </si>
  <si>
    <t>Szkoła Podstawowa w Mierzycach w Zespole Szkolno-Przedszkolnym w Mierzycach</t>
  </si>
  <si>
    <t>Mierzyce</t>
  </si>
  <si>
    <t>Powiat Łaski</t>
  </si>
  <si>
    <t>Technikum nr 1 im. gen. Władysława Andersa w Łasku wchodzące w skład Zespołu Szkół Ponadpodstawowych nr 1 w Łasku</t>
  </si>
  <si>
    <t>Łask</t>
  </si>
  <si>
    <t>98-100</t>
  </si>
  <si>
    <t xml:space="preserve">9 Maja </t>
  </si>
  <si>
    <t>Gmina Białaczów</t>
  </si>
  <si>
    <t>Białaczów</t>
  </si>
  <si>
    <t>26-307</t>
  </si>
  <si>
    <t>Szkoła Podstawowa im. Adama Mickiewicza w Białaczowie</t>
  </si>
  <si>
    <t>000647397</t>
  </si>
  <si>
    <t>Gmina Miasto Sieradz</t>
  </si>
  <si>
    <t>Szkoła Podstawowa nr 1 im. Władysława Reymonta w Sieradzu</t>
  </si>
  <si>
    <t>Sieradz</t>
  </si>
  <si>
    <t>98-200</t>
  </si>
  <si>
    <t>Tadeusza Kościuszki</t>
  </si>
  <si>
    <t>Szkoła Podstawowa nr 4 im. Marii Konopnickiej w Sieradzu</t>
  </si>
  <si>
    <t>Ks. Apolinarego Leśniewskiego</t>
  </si>
  <si>
    <t>Szkoła Podstawowa nr 9 im. Władysława Łokietka w Sieradzu</t>
  </si>
  <si>
    <t>Władysława Łokietka</t>
  </si>
  <si>
    <t>Aleja Grunwaldzka</t>
  </si>
  <si>
    <t>Szkoła Podstawowa nr 10 im. Bolesława Zwolińskiego w Sieradzu</t>
  </si>
  <si>
    <t>Miasto Bełchatów</t>
  </si>
  <si>
    <t>Przedszkole Samorządowe                  nr 6 im. Marii Kownackiej                            w Bełchatowie</t>
  </si>
  <si>
    <t>Bełchatów</t>
  </si>
  <si>
    <t>97-400</t>
  </si>
  <si>
    <t xml:space="preserve">Budryka </t>
  </si>
  <si>
    <t>12A</t>
  </si>
  <si>
    <t xml:space="preserve"> Szkoła Podstawowa nr 1 im. Stanisława Jachowicza                             z oddziałami integracyjnymi                        w Bełchatowie</t>
  </si>
  <si>
    <t>000816380</t>
  </si>
  <si>
    <t>Dąbrowskiego</t>
  </si>
  <si>
    <t>Szkoła Podstawowa                          nr 3 im. Żołnierzy Polskiej Organizacji Wojskowej                              w Bełchatowie</t>
  </si>
  <si>
    <t>000816084</t>
  </si>
  <si>
    <t>   Szkoła Podstawowa                         nr 4 im. Stefana Żeromskiego           w Bełchatowie</t>
  </si>
  <si>
    <t>000816061</t>
  </si>
  <si>
    <t>Lipowa</t>
  </si>
  <si>
    <t>Szkoła Podstawowa                                    nr 12 im. Kornela Makuszyńskiego           w Bełchatowie</t>
  </si>
  <si>
    <t>Gmina Sadkowice</t>
  </si>
  <si>
    <t>Szkoła Podstawowa im Marszałka Józefa Piłsudskiego w Lubani</t>
  </si>
  <si>
    <t>Lubania</t>
  </si>
  <si>
    <t>96-208</t>
  </si>
  <si>
    <t>Gmina Radomsko</t>
  </si>
  <si>
    <t>Radomsko</t>
  </si>
  <si>
    <t>Strzałków</t>
  </si>
  <si>
    <t>97-500</t>
  </si>
  <si>
    <t xml:space="preserve">Kolumba </t>
  </si>
  <si>
    <t>Kietlin</t>
  </si>
  <si>
    <t>Radomszczańska</t>
  </si>
  <si>
    <t>Publiczna Szkoła Podstawowa im. Adama Mickiewicza w Szczepocicach</t>
  </si>
  <si>
    <t>Szczepocice Rządowe</t>
  </si>
  <si>
    <t>19c</t>
  </si>
  <si>
    <t>Publiczna Szkoła Podstawowa im. Józefa Wybickiego w Strzałkowie - oddział przedszkolny</t>
  </si>
  <si>
    <t xml:space="preserve">Publiczna Szkoła Podstawowa im. Wincentego Witosa w Kietlinie - oddział przedszkolny </t>
  </si>
  <si>
    <t>obszary zmarginalizowane
 (obejmujące małe miasta
 i obszary wiejskie)</t>
  </si>
  <si>
    <t>Szkoła Podstawowa im. Orła Białego
w Kurowicach</t>
  </si>
  <si>
    <t>Brójce</t>
  </si>
  <si>
    <t>Kurowice</t>
  </si>
  <si>
    <t>95-006</t>
  </si>
  <si>
    <t xml:space="preserve">Szkolna </t>
  </si>
  <si>
    <t>Gmina Brójce</t>
  </si>
  <si>
    <t>Gmina Konopnica</t>
  </si>
  <si>
    <t>Szkoła Podstawowa im. Jana Pawła II w Rychłocicach</t>
  </si>
  <si>
    <t>001150090</t>
  </si>
  <si>
    <t>Konopnica</t>
  </si>
  <si>
    <t>Rychłocice</t>
  </si>
  <si>
    <t>98-313</t>
  </si>
  <si>
    <t>108A</t>
  </si>
  <si>
    <t>Szkoła Podstawowa im. 72 Pułku Piechoty "Radom" w Konopnicy - Oddziały Przedszkolne</t>
  </si>
  <si>
    <t>000642170</t>
  </si>
  <si>
    <t>Gmina Błaszki</t>
  </si>
  <si>
    <t>Błaszki</t>
  </si>
  <si>
    <t>Szkoła Podstawowa im. Stanisława Staszica w Błaszkach</t>
  </si>
  <si>
    <t>98-235</t>
  </si>
  <si>
    <t>Szkolna,  Pomorska</t>
  </si>
  <si>
    <t>Piotrków Trybunalski</t>
  </si>
  <si>
    <t>97-300</t>
  </si>
  <si>
    <t xml:space="preserve">Kostromska </t>
  </si>
  <si>
    <t xml:space="preserve">Dmowskiego </t>
  </si>
  <si>
    <t>Miasto PiotrkówTrybunalski (gmina)</t>
  </si>
  <si>
    <t>Szkoła Podstawowa nr 2 im. K. K . Baczyńskiego w Piotrkowie Trybunalskim</t>
  </si>
  <si>
    <t>Szkoła Podstawowa nr 13 im. Trybunału Koronnego w Piotrkowie Trybunalskim</t>
  </si>
  <si>
    <t xml:space="preserve">97-300 </t>
  </si>
  <si>
    <t>38E</t>
  </si>
  <si>
    <t>Miasto PiotrkówTrybunalski (powiat)</t>
  </si>
  <si>
    <t>Technikum Budowy Maszyn  im. Powstańców Śląskich w Zespole Szkół Ponadpodstawowych nr 2 w Piotrkowie Trybunalskim</t>
  </si>
  <si>
    <t>Gmina Biała</t>
  </si>
  <si>
    <t xml:space="preserve">Publiczna Szkoła Podstawowa im. Marii Konopnickiej w Białej </t>
  </si>
  <si>
    <t>Biała Druga</t>
  </si>
  <si>
    <t>Biała-Parcela</t>
  </si>
  <si>
    <t>98-350</t>
  </si>
  <si>
    <t>Gmina Galewice</t>
  </si>
  <si>
    <t>Galewice</t>
  </si>
  <si>
    <t>Marii Konopnickiej</t>
  </si>
  <si>
    <t>Szkoła Podstawowa w Ostrówku</t>
  </si>
  <si>
    <t>Ostrówek</t>
  </si>
  <si>
    <t>98-407</t>
  </si>
  <si>
    <t>Powiat Kutnowski</t>
  </si>
  <si>
    <t>Kutno</t>
  </si>
  <si>
    <t>99-300</t>
  </si>
  <si>
    <t>Szkoła Podstawowa Specjalna      Nr 13 w Specjalnym Ośrodku Szkolno-Wychowawczym Nr 2          w Kutnie</t>
  </si>
  <si>
    <t>24A</t>
  </si>
  <si>
    <t>Oporowska</t>
  </si>
  <si>
    <t>Gmina Łęki Szlacheckie</t>
  </si>
  <si>
    <t>Szkoła podstawowa im. Marii Konopnickiej w Łękach Szlacheckich</t>
  </si>
  <si>
    <t>Łęki Szlacheckie</t>
  </si>
  <si>
    <t>97-352</t>
  </si>
  <si>
    <t>Szkoła podstawowa im. A.F. Modrzewskiego w Trzepnicy</t>
  </si>
  <si>
    <t>Kolonia - Trzepnica</t>
  </si>
  <si>
    <t>13A</t>
  </si>
  <si>
    <t>Witonia</t>
  </si>
  <si>
    <t>99-335</t>
  </si>
  <si>
    <t>Gmina Witonia</t>
  </si>
  <si>
    <t>Szkoła Podstawowa im. św. Jadwigi Królowej Polski w Witoni</t>
  </si>
  <si>
    <t>Przedszkole nr 1 im. Krzysztofa Bezena w Wieruszowie</t>
  </si>
  <si>
    <t xml:space="preserve">Wieruszów </t>
  </si>
  <si>
    <t>Wieruszów</t>
  </si>
  <si>
    <t>98-400</t>
  </si>
  <si>
    <t>Przedszkole nr 2 w Wieruszowie</t>
  </si>
  <si>
    <t>Fabryczna</t>
  </si>
  <si>
    <t>Gmina Wieruszów</t>
  </si>
  <si>
    <t>Szkoła Podstawowa nr 3 im. Jana Pawła II w Wieruszowie</t>
  </si>
  <si>
    <t>Warszawska</t>
  </si>
  <si>
    <t>123a</t>
  </si>
  <si>
    <t>Pieczyska</t>
  </si>
  <si>
    <t>Teklinów</t>
  </si>
  <si>
    <t>Szkoła Podstawowa w Teklinowie - oddział przedszkolny</t>
  </si>
  <si>
    <t>Szkoła Podstawowa im. Królowej Jadwigi w Pieczyskach - oddziały przedszkolne</t>
  </si>
  <si>
    <t>Rozprza</t>
  </si>
  <si>
    <t>97-340</t>
  </si>
  <si>
    <t>Szkoła Podstawowa im. Marii Konopnickiej w Niechcicach</t>
  </si>
  <si>
    <t>Niechcice</t>
  </si>
  <si>
    <t>Gmina Rozprza</t>
  </si>
  <si>
    <t>Fundacja Rodziny Wośko w Krzyżanowie</t>
  </si>
  <si>
    <t>Akademickie Liceum Ogólnokształcące z Oddziałami Dwujęzycznymi im. prof. Zbigniewa Religi w Kutnie</t>
  </si>
  <si>
    <t>Józefów</t>
  </si>
  <si>
    <t>Gmina Lubochnia</t>
  </si>
  <si>
    <t>Szkoła Podstawowa im. Powstańców Styczniowych 1863 r. w Lubochni</t>
  </si>
  <si>
    <t>Lubochnia</t>
  </si>
  <si>
    <t>97-217</t>
  </si>
  <si>
    <t>Łódzka</t>
  </si>
  <si>
    <t>Głowa Monika</t>
  </si>
  <si>
    <t>Tomaszów Mazowiecki</t>
  </si>
  <si>
    <t>97-200</t>
  </si>
  <si>
    <t>św. Antoniego</t>
  </si>
  <si>
    <t>Niepubliczne Katolickie Przedszkole Językowe "Wyspa Szkrabów" im. św. Filipa Neri w Tomaszowie Mazowieckim</t>
  </si>
  <si>
    <t>Gmina Oporów</t>
  </si>
  <si>
    <t>99-322</t>
  </si>
  <si>
    <t>57A</t>
  </si>
  <si>
    <t xml:space="preserve">Odział Przedszkolny przy Szkole Podstawowej im. 37 Łęczyckiego Pułku Piechoty im. Księcia Józefa Poniatowskiego w Szczycie </t>
  </si>
  <si>
    <t>99-311</t>
  </si>
  <si>
    <t>6A</t>
  </si>
  <si>
    <t>Oporów</t>
  </si>
  <si>
    <t>Bedlno</t>
  </si>
  <si>
    <t>Szczyt</t>
  </si>
  <si>
    <t xml:space="preserve">Szkoła Podstawowa im. Jana Pawła II w Oporowie </t>
  </si>
  <si>
    <t>Mickiewicza</t>
  </si>
  <si>
    <t>Szkoła Podstawowa nr 2 im. Adama Mickiewicza w Łowiczu</t>
  </si>
  <si>
    <t>Łyszkowice</t>
  </si>
  <si>
    <t>99-420</t>
  </si>
  <si>
    <t>Szkoła Podstawowa im. Józefa Chełmońskiego w Łyszkowicach</t>
  </si>
  <si>
    <t xml:space="preserve">Księstwa Łowickiego </t>
  </si>
  <si>
    <t>Szkoła Podstawowa im. Tadeusza Kościuszki w Stachlewie</t>
  </si>
  <si>
    <t>Bełchów</t>
  </si>
  <si>
    <t>Stachlew</t>
  </si>
  <si>
    <t>99-418</t>
  </si>
  <si>
    <t>Gmina Łyszkowice</t>
  </si>
  <si>
    <t>Gmina Zelów</t>
  </si>
  <si>
    <t>Zelów</t>
  </si>
  <si>
    <t>97-425</t>
  </si>
  <si>
    <t>Szkoła Podstawowa im. Janusza Kusocińskiego w Łobudzicach z Filią w Bujnach Szlacheckich</t>
  </si>
  <si>
    <t>Łobudzice</t>
  </si>
  <si>
    <t>Szkoła Podstawowa nr 4 im. Henryka Sienkiewicza w Zelowie</t>
  </si>
  <si>
    <t>Żeromskiego</t>
  </si>
  <si>
    <t>Szkoła Podstawowa nr 2 im. Tadeusza Kościuszki z oddziałami integracyjnymi w Zelowie</t>
  </si>
  <si>
    <t>00816405</t>
  </si>
  <si>
    <t>40/42</t>
  </si>
  <si>
    <t>Liceum Ogólnokształcące im. Obrońców Praw Człowieka w Zespole Szkół Ogólnokształcących  w Zelowie</t>
  </si>
  <si>
    <t>000231260</t>
  </si>
  <si>
    <t>Kilińskiego</t>
  </si>
  <si>
    <t>Przedszkole Samorządowe nr 4 im. Jana Brzechwy w Zelowie</t>
  </si>
  <si>
    <t xml:space="preserve">Oddział Przedszkolny - Szkoła Podstawowa im. Marii Konopnickiej  w Wygiełzowie </t>
  </si>
  <si>
    <t>001231813</t>
  </si>
  <si>
    <t>Wygiełzów</t>
  </si>
  <si>
    <t>Przedszkole TOMASZEK w Tomaszowie Mazowieckim</t>
  </si>
  <si>
    <t xml:space="preserve">Sosnowa </t>
  </si>
  <si>
    <t>62/70</t>
  </si>
  <si>
    <t>Fundacja PROEM EDU</t>
  </si>
  <si>
    <t>Szkoła Podstawowa im. Konstantego Ildefonsa Gałczyńskiego w Solcy Wielkiej - oddziały przedszkolne</t>
  </si>
  <si>
    <t>Solca Wielka</t>
  </si>
  <si>
    <t>Gmina Ozorków</t>
  </si>
  <si>
    <t>Gmina Kutno</t>
  </si>
  <si>
    <t>Szkoła Podstawowa im. Marii Konopnickiej w Byszewie</t>
  </si>
  <si>
    <t>Byszew</t>
  </si>
  <si>
    <t>Gmina Inowłódz</t>
  </si>
  <si>
    <t>Publiczna Szkoła Podstawowa im. Jana Pawła II w Brzustowie</t>
  </si>
  <si>
    <t>Inowłódz</t>
  </si>
  <si>
    <t>Brzustów</t>
  </si>
  <si>
    <t>97-215</t>
  </si>
  <si>
    <t>Gmina Złoczew</t>
  </si>
  <si>
    <t>Złoczew</t>
  </si>
  <si>
    <t>Stolec</t>
  </si>
  <si>
    <t>98-270</t>
  </si>
  <si>
    <t>Uników</t>
  </si>
  <si>
    <t>Broszki</t>
  </si>
  <si>
    <t>Szkoła Podstawowa im.Bohaterów Września 1939 roku w Stolcu - oddział przedszkolny</t>
  </si>
  <si>
    <t>Szkoła Podstawowa w Broszkach - oodział przedszkolny</t>
  </si>
  <si>
    <t>Szkoła Podstawowa im. Władysława Proroka w Unikowie - oddział przedszkolny</t>
  </si>
  <si>
    <t xml:space="preserve">Gmina Miasto Łowicz </t>
  </si>
  <si>
    <t>Instytut Postępowania Twórczego Sp. z o.o.</t>
  </si>
  <si>
    <t>90-212</t>
  </si>
  <si>
    <t>Sterlinga</t>
  </si>
  <si>
    <t>90-225</t>
  </si>
  <si>
    <t>Pomorska</t>
  </si>
  <si>
    <t>83/85</t>
  </si>
  <si>
    <t>Międzynarodowe Przedszkole Edukacji Innowacyjnej TĘCZOWY ŚWIAT DZIECKA w Łodzi</t>
  </si>
  <si>
    <t>Międzynarodowa Szkoła Podstawowa Edukacji Innowacyjnej w Łodzi</t>
  </si>
  <si>
    <t>Andrespol</t>
  </si>
  <si>
    <t>Wiśniowa Góra</t>
  </si>
  <si>
    <t>95-020</t>
  </si>
  <si>
    <t>Tuszyńska</t>
  </si>
  <si>
    <t>Gmina Andrespol</t>
  </si>
  <si>
    <t>Oddział Przedszkolny przy Szkole Podstawowej im. Henryka Sienkiewicza w Wiśniowej Górze</t>
  </si>
  <si>
    <t>Powiat Wieruszowski</t>
  </si>
  <si>
    <t>Technikum w Zespole Szkół Ponadpodstawowych im. Stanisława Staszica w Wieruszowie</t>
  </si>
  <si>
    <t>1/3</t>
  </si>
  <si>
    <t>Gmina Łęczyca</t>
  </si>
  <si>
    <t>Szkoła Podstawowa w Leźnicy Małej</t>
  </si>
  <si>
    <t>Łęczyca</t>
  </si>
  <si>
    <t>Leźnica Mała</t>
  </si>
  <si>
    <t>99-100</t>
  </si>
  <si>
    <t>Siedlec</t>
  </si>
  <si>
    <t>16A</t>
  </si>
  <si>
    <t>Szkoła Podsatwowa im. Orła Białego w Siedlcu - oddział przedszkolny</t>
  </si>
  <si>
    <t>Kolegium Zakonu Pijarów Łowicz</t>
  </si>
  <si>
    <t>Pijarskie Liceum Ogólnokształcące Królowej Pokoju w Łowiczu</t>
  </si>
  <si>
    <t>Pijarska</t>
  </si>
  <si>
    <t>Gmina Głowno</t>
  </si>
  <si>
    <t>Przedszkole w Popowie Głowieńskim</t>
  </si>
  <si>
    <t>Popów Głowieński</t>
  </si>
  <si>
    <t>brak</t>
  </si>
  <si>
    <t>Szkoła Podstawowa im. Józefa Chełmońskiego w Popowie Głowieńskim</t>
  </si>
  <si>
    <t>Pajęczno</t>
  </si>
  <si>
    <t>98-330</t>
  </si>
  <si>
    <t>Gmina Wola Krzysztoporska</t>
  </si>
  <si>
    <t>Szkoła Podstawowa w Parzniewicach - oddział przedszkolny</t>
  </si>
  <si>
    <t>Wola Krzysztoporska</t>
  </si>
  <si>
    <t>Parzniewice</t>
  </si>
  <si>
    <t>97-371</t>
  </si>
  <si>
    <t>Szkoła Podstawowa im. Prezydenta RP Lecha Kaczyńskiego w Bujnach</t>
  </si>
  <si>
    <t>Bujny</t>
  </si>
  <si>
    <t>Piotrkowska</t>
  </si>
  <si>
    <t xml:space="preserve">Szkoła Podstawowa w Parzniewicach </t>
  </si>
  <si>
    <t>Szkoła Podstawowa im. gen. Ludwika Czyżewskiego w Woli Krzysztoporskiej - oddział przedszkolny</t>
  </si>
  <si>
    <t>Zduńska Wola</t>
  </si>
  <si>
    <t>98-220</t>
  </si>
  <si>
    <t>Miasto Zduńska Wola</t>
  </si>
  <si>
    <t>Publiczne Przdszkole nr 4 "Zaczarowana Kraina" w Zduńskiej Woli</t>
  </si>
  <si>
    <t>Stefana Żeromskiego</t>
  </si>
  <si>
    <t>Publiczne Przedszkole nr 2 "Tęczowe Przedszkole" w Zduńskiej Woli</t>
  </si>
  <si>
    <t>Getta Żydowskiego</t>
  </si>
  <si>
    <t>17a</t>
  </si>
  <si>
    <t>Gmina Lututów</t>
  </si>
  <si>
    <t>Przedszkole Publiczne w Lutuowie</t>
  </si>
  <si>
    <t>Lututów</t>
  </si>
  <si>
    <t>98-360</t>
  </si>
  <si>
    <t xml:space="preserve">Wieruszowska </t>
  </si>
  <si>
    <t>00065333400033</t>
  </si>
  <si>
    <t>00065333400026</t>
  </si>
  <si>
    <t>Swoboda</t>
  </si>
  <si>
    <t>Szkoła Podstawowa im. Powstańców 1863 r. w Lututowie- Szkoła Filialna w Niemojewie - oddział przedszkolny</t>
  </si>
  <si>
    <t>Szkoła Podstawowa im. Powstańców 1863 r. w Lututowie- Szkoła Filialna w Swobodzie - oddział przedszkolny</t>
  </si>
  <si>
    <t>Powiat Łęczycki</t>
  </si>
  <si>
    <t>Świnice Warckie</t>
  </si>
  <si>
    <t>Stemplew</t>
  </si>
  <si>
    <t>99-140</t>
  </si>
  <si>
    <t xml:space="preserve">Szkoła Podstawowa Specjalna nr 2 w Młodzieżowym Ośrodku Socjoterapii  w Zespole Placówek Edukacyjno-Wychowawczych i Rehabilitacyjnych w Stemplewie </t>
  </si>
  <si>
    <t>Szkoła Podstawowa nr 5 Specjalna  w Specjalnym Ośrodku Szkolno-Wychowawczym im. Orła Białego w  Zespole Placówek  Edukacyjno-Wychowawczych w Łęczycy</t>
  </si>
  <si>
    <t>Okrzei</t>
  </si>
  <si>
    <t>Łęczycka</t>
  </si>
  <si>
    <t>Gmina Aleksandrów Łódzki</t>
  </si>
  <si>
    <t>Miejskie Przedszkole nr 1 im. Marii Konopnickiej w Aleksandrowie Łódzkim</t>
  </si>
  <si>
    <t>Miejskie Przedszkole nr 2 im. Juliana Tuwima w Aleksandrowie Łódzkim</t>
  </si>
  <si>
    <t>Gmina Brzeźnio</t>
  </si>
  <si>
    <t>Szkoła Podstawowa im. Wacławy Matusiak w Brzeźniu</t>
  </si>
  <si>
    <t>Brzeźnio</t>
  </si>
  <si>
    <t>Bronisławów</t>
  </si>
  <si>
    <t>98-275</t>
  </si>
  <si>
    <t>Gmina Moszczenica</t>
  </si>
  <si>
    <t>Oddział przedszkolny w Szkole Podstawowej im. Janusza Korczaka w Babach</t>
  </si>
  <si>
    <t>Moszczenica</t>
  </si>
  <si>
    <t>Baby</t>
  </si>
  <si>
    <t>97-310</t>
  </si>
  <si>
    <t>Skierniewice</t>
  </si>
  <si>
    <t>96-100</t>
  </si>
  <si>
    <t>Tetmajera</t>
  </si>
  <si>
    <t>Kopernika</t>
  </si>
  <si>
    <t>Miasto Skierniewice</t>
  </si>
  <si>
    <t>Szkoła Podstawowa nr 9 
im. Marii Grzegorzewskiej w Skierniewicach</t>
  </si>
  <si>
    <t>Szkoła Podstawowa nr 5 
im. Jana Pawła II w Skierniewicach</t>
  </si>
  <si>
    <t>Przedszkole nr 3 z Oddziałami Integracyjnymi w Skierniewicach</t>
  </si>
  <si>
    <t>Gmina Opoczno</t>
  </si>
  <si>
    <t>Armii Krajowej</t>
  </si>
  <si>
    <t>Szkola Podstawowa w Modrzewiu</t>
  </si>
  <si>
    <t>Ziębów</t>
  </si>
  <si>
    <t>Szkoła Podstawowa nr 3 im. Henryka Sienkiewicza w Opocznie</t>
  </si>
  <si>
    <t>Gmina Godzianów</t>
  </si>
  <si>
    <t>Godzianów</t>
  </si>
  <si>
    <t>96-126</t>
  </si>
  <si>
    <t>001112540</t>
  </si>
  <si>
    <t>Lnisno</t>
  </si>
  <si>
    <t>69A</t>
  </si>
  <si>
    <t>Szkoła Podstawowa w Lniśnie - oddział przedszkolny</t>
  </si>
  <si>
    <t>Gmina Dmosin</t>
  </si>
  <si>
    <t>Dmosin</t>
  </si>
  <si>
    <t>95-061</t>
  </si>
  <si>
    <t>1C</t>
  </si>
  <si>
    <t>Gmina Szczerców</t>
  </si>
  <si>
    <t>Szkoła Podstawowa im. ks. Józefa Baranowicza w Szczercowie</t>
  </si>
  <si>
    <t>Szczerców</t>
  </si>
  <si>
    <t>97-420</t>
  </si>
  <si>
    <t>Łaska</t>
  </si>
  <si>
    <t>Szkoła Podstawowa w Osinach</t>
  </si>
  <si>
    <t>Osiny</t>
  </si>
  <si>
    <t>Technikum Informatyczne w Zespole Szkół Ponadpodstawowych w Szczercowie</t>
  </si>
  <si>
    <t>Piłsudskiego</t>
  </si>
  <si>
    <t>Powiat Radomszczański</t>
  </si>
  <si>
    <t xml:space="preserve">  Technikum Drzewne i Ochronny Środowiska im. M. Kopernika w Zespole Szkół Drzewnych i Ochronny Środowiska w Radomsku </t>
  </si>
  <si>
    <t xml:space="preserve">Brzeźnicka </t>
  </si>
  <si>
    <t>Gmina Paradyż</t>
  </si>
  <si>
    <t>Paradyż</t>
  </si>
  <si>
    <t>26-333</t>
  </si>
  <si>
    <t>Przedborsk</t>
  </si>
  <si>
    <t>Szkoła Podstawowa im. Oddziału Partyzanckiego Armii Krajowej "Błysk" w Paradyżu - oddział przedszkolny</t>
  </si>
  <si>
    <t>Gmina Wodzierady</t>
  </si>
  <si>
    <t xml:space="preserve">Oddział Przedszkolny w Zespole Szkolno-Przedszkolnym w Zalesiu </t>
  </si>
  <si>
    <t>Wodzierady</t>
  </si>
  <si>
    <t>Marianów</t>
  </si>
  <si>
    <t>98-105</t>
  </si>
  <si>
    <t>Gmina Koluszki</t>
  </si>
  <si>
    <t>Przedszkole Nr 1 w Koluszkach</t>
  </si>
  <si>
    <t>Koluszki</t>
  </si>
  <si>
    <t>95-040</t>
  </si>
  <si>
    <t>Budowlanych</t>
  </si>
  <si>
    <t>Przedszkole Nr 2 w Koluszkach</t>
  </si>
  <si>
    <t>Reja</t>
  </si>
  <si>
    <t>Staszica</t>
  </si>
  <si>
    <t>Przedszkole w Gałkowie Dużym</t>
  </si>
  <si>
    <t>Gałków Duży</t>
  </si>
  <si>
    <t>95-041</t>
  </si>
  <si>
    <t>Dzieci Polskich</t>
  </si>
  <si>
    <t>Przedszkole Nr 3 im. Cz. Janczarskiego w Koluszkach</t>
  </si>
  <si>
    <t>Szkoła Podstawowa im. Wł. St. Reymonta w Przyłęku Dużym</t>
  </si>
  <si>
    <t>Rogów</t>
  </si>
  <si>
    <t>Przyłęk Duży</t>
  </si>
  <si>
    <t xml:space="preserve">95-063 </t>
  </si>
  <si>
    <t>Stowarzyszenie Przyjaciół Szkoły "A Teraz My" w Przyłęku Dużym</t>
  </si>
  <si>
    <t>Szkoła Podstawowa im. Henryka Sienkiewicza w Woli Kamockiej</t>
  </si>
  <si>
    <t>Grabica</t>
  </si>
  <si>
    <t>Wola Kamocka</t>
  </si>
  <si>
    <t>97-306</t>
  </si>
  <si>
    <t>Gmina Grabica</t>
  </si>
  <si>
    <t>Gminne Przedszkole im. Misia Uszatka w Grabicy</t>
  </si>
  <si>
    <t>55a</t>
  </si>
  <si>
    <t>Gmina Tomaszów Mazowiecki</t>
  </si>
  <si>
    <t>Smardzewice</t>
  </si>
  <si>
    <t>97-213</t>
  </si>
  <si>
    <t xml:space="preserve">Główna </t>
  </si>
  <si>
    <t>Zawada</t>
  </si>
  <si>
    <t>249/255</t>
  </si>
  <si>
    <t>Szkoła Podstawowa w Smardzewicach w Zespole Szkolno-Przedszkolnym w Smardzewicach</t>
  </si>
  <si>
    <t>Szkoła Podstawowa im. Jana Pawła II w Zespole Szkolno-Przedszkolnym w Zawadzie</t>
  </si>
  <si>
    <t>Gmina Rząśnia</t>
  </si>
  <si>
    <t>Szkoła Podstawowa im. Marcina Bielskiego w Białej</t>
  </si>
  <si>
    <t>Rząśnia</t>
  </si>
  <si>
    <t>Biała</t>
  </si>
  <si>
    <t>98-332</t>
  </si>
  <si>
    <t>Powiat Sieradzki</t>
  </si>
  <si>
    <t>II Liceum Ogólnokształcące z Oddziałami Dwujęzycznymi im. Stefana Żeromskiego w Sieradzu</t>
  </si>
  <si>
    <t>Miasto Rawa Mazowiecka</t>
  </si>
  <si>
    <t>Szkoła Podstawowa nr 2 im. Marii Konopnickiej w Rawie Mazowieckiej - oddział przedszkolny</t>
  </si>
  <si>
    <t>Rawa Mazowiecka</t>
  </si>
  <si>
    <t>96-200</t>
  </si>
  <si>
    <t xml:space="preserve">Miła </t>
  </si>
  <si>
    <t>Szkoła Podstawowa nr 4 im. Kornela Makuszyńskiego w Rawie Mazowieckiej - oddział przedszkolny</t>
  </si>
  <si>
    <t>Kazimierza Wielkiego</t>
  </si>
  <si>
    <t xml:space="preserve">Szkoła Podstawowa nr 1 im. Tadeusza Kościuszki w Rawie Mazowieckiej </t>
  </si>
  <si>
    <t>Oddziały przedszkolne przy Szkole Podstawowej im. M. Konopnickiej w Lipinach</t>
  </si>
  <si>
    <t>Gmina Nowosolna</t>
  </si>
  <si>
    <t>Lipiny</t>
  </si>
  <si>
    <t>92-701</t>
  </si>
  <si>
    <t>Powiat Łódzki Wschodni</t>
  </si>
  <si>
    <t>Zespół Szkół nr 2 w Koluszkach Technikum nr 2 w Koluszkach</t>
  </si>
  <si>
    <t>Województwo Łódzkie</t>
  </si>
  <si>
    <t>Przedszkole Publiczne nr 3 im. "Misiaczek" w Łasku</t>
  </si>
  <si>
    <t>Narutowicza</t>
  </si>
  <si>
    <t>11a</t>
  </si>
  <si>
    <t>Przedszkole Publiczne nr 5 im. Juliana Tuwima w Łasku</t>
  </si>
  <si>
    <t>Jana Pawła II</t>
  </si>
  <si>
    <t>Szkoła Podstawowa nr 1 im. Tadusza Kościuszki w Łasku</t>
  </si>
  <si>
    <t>Szkoła Podstawowa nr 5 im. Mikołaja Kopernika w Łasku</t>
  </si>
  <si>
    <t>Szkoła Podstawowa im. Wojska Polskiego w Wiewiórczynie</t>
  </si>
  <si>
    <t>Wiewiórczyn</t>
  </si>
  <si>
    <t>Gmina Łask</t>
  </si>
  <si>
    <t>Liceum Ogólnokstałcące w Zespole Szkół w Bolimowie</t>
  </si>
  <si>
    <t>Bolimów</t>
  </si>
  <si>
    <t>99-417</t>
  </si>
  <si>
    <t>Sokołowska</t>
  </si>
  <si>
    <t>Powiat Skierniewicki</t>
  </si>
  <si>
    <t>Przedszkole Lokalne im. Kubusia Puchatka w Łaniętach</t>
  </si>
  <si>
    <t>Łanięta</t>
  </si>
  <si>
    <t>99-306</t>
  </si>
  <si>
    <t>Gmina Łanięta</t>
  </si>
  <si>
    <t>Sędziejowice</t>
  </si>
  <si>
    <t>98-160</t>
  </si>
  <si>
    <t>Gmina Sędziejowice</t>
  </si>
  <si>
    <t xml:space="preserve"> Powstańców 1863r.</t>
  </si>
  <si>
    <t>Szkoła Podstawowa im. Powstańców 1863 r. w Zespole Szkół Ogólnokształcących Nr 1 im. Powstańców 1863r. w Sędziejowicach</t>
  </si>
  <si>
    <t>Gmina Stryków</t>
  </si>
  <si>
    <t>Stryków</t>
  </si>
  <si>
    <t>Niesułków</t>
  </si>
  <si>
    <t>95-010</t>
  </si>
  <si>
    <t>Szkoła Podstawowa im. H. Sienkiewicza w Niesułkowie</t>
  </si>
  <si>
    <t>Publiczna Szkoła Podstawowa im. Henryka  Sienkiewicza w Orzechowie</t>
  </si>
  <si>
    <t>Kobiele Wielkie</t>
  </si>
  <si>
    <t>Orzechów</t>
  </si>
  <si>
    <t>97-524</t>
  </si>
  <si>
    <t>Gmina Kobiele Wielkie</t>
  </si>
  <si>
    <t>Gmina Skierniewice</t>
  </si>
  <si>
    <t>Szkoła Podstawowa im. Kornela Makuszyńskiego w Mokrej Prawej</t>
  </si>
  <si>
    <t>Mokra Prawa</t>
  </si>
  <si>
    <t>82a</t>
  </si>
  <si>
    <t>Miasto Łęczyca</t>
  </si>
  <si>
    <t>Ozorkowskie Przedmieście</t>
  </si>
  <si>
    <t>6c</t>
  </si>
  <si>
    <t>Punkt Przedszkolny w Janisławicach</t>
  </si>
  <si>
    <t>Głuchów</t>
  </si>
  <si>
    <t>Janisławice</t>
  </si>
  <si>
    <t>96-130</t>
  </si>
  <si>
    <t>Gmina Miasta Głowno</t>
  </si>
  <si>
    <t>470010632</t>
  </si>
  <si>
    <t>Wigury</t>
  </si>
  <si>
    <t>470010649</t>
  </si>
  <si>
    <t>Sikorskiego</t>
  </si>
  <si>
    <t>470562700</t>
  </si>
  <si>
    <t>Skokowskiego</t>
  </si>
  <si>
    <t>Miejskie Przedszkole nr 3
w Głownie</t>
  </si>
  <si>
    <t>Miejskie Przedszkole nr 2
w Głownie</t>
  </si>
  <si>
    <t>Miejskie Przedszkole nr 1
w Głownie</t>
  </si>
  <si>
    <t>Miasto Pabianice</t>
  </si>
  <si>
    <t>Gmina Czarnocin</t>
  </si>
  <si>
    <t>Szkoła Podstawowa nr 4 im. Marii Konopnickiej w Łęczycy</t>
  </si>
  <si>
    <t>Szkoła Podstawowa nr 1 z Oddziałami Integracyjnymi im. Kazimierza Promyka w Pabianicach</t>
  </si>
  <si>
    <t>000210737</t>
  </si>
  <si>
    <t>Pułaskiego</t>
  </si>
  <si>
    <t>22/24</t>
  </si>
  <si>
    <t>Przedszkole Miejskie nr 3 w Pabianicach</t>
  </si>
  <si>
    <t>004271670</t>
  </si>
  <si>
    <t>Moniuszki</t>
  </si>
  <si>
    <t>Przedszkole Miejskie nr 8 w Pabianicach</t>
  </si>
  <si>
    <t>470010537</t>
  </si>
  <si>
    <t>św. Jana</t>
  </si>
  <si>
    <t>Przedszkole Miejskie nr 16 w Pabianicach</t>
  </si>
  <si>
    <t>004271718</t>
  </si>
  <si>
    <t>Bugaj</t>
  </si>
  <si>
    <t xml:space="preserve">Szkoła Podstawowa im. Szarych Szeregów w Czarnocinie w Zespole Szkolno-Przedszkolnym w Czarnocinie </t>
  </si>
  <si>
    <t>Czanocin</t>
  </si>
  <si>
    <t>Czarnocin</t>
  </si>
  <si>
    <t>97-318</t>
  </si>
  <si>
    <t>Biala</t>
  </si>
  <si>
    <t>Besiekierz Rudny</t>
  </si>
  <si>
    <t>95-001</t>
  </si>
  <si>
    <t>Zgierz</t>
  </si>
  <si>
    <t>Słowik</t>
  </si>
  <si>
    <t>95-100</t>
  </si>
  <si>
    <t>Gdańska</t>
  </si>
  <si>
    <t>Szkoła Podstawowa im. Króla Stefana Batorego w Szczawinie</t>
  </si>
  <si>
    <t>Smardzew</t>
  </si>
  <si>
    <t>Szczawin Kościelny</t>
  </si>
  <si>
    <t>95-002</t>
  </si>
  <si>
    <t>Gmina Zgierz</t>
  </si>
  <si>
    <t>Szkoła Podstawowa im. 28 Pułku Strzelców Kaniowskich w Besiekierzu Rudnym - oddział przedszkolny</t>
  </si>
  <si>
    <t>Szkoła Podstawowa im. Henryka Sienkiewicza w Słowiku - oddział przedszkolny</t>
  </si>
  <si>
    <t>Gmina Poświętne</t>
  </si>
  <si>
    <t>Szkoła Podstawowa w Dębie</t>
  </si>
  <si>
    <t>Poświętne</t>
  </si>
  <si>
    <t>Dęba</t>
  </si>
  <si>
    <t>26-315</t>
  </si>
  <si>
    <t>Szkoła Podstawowa im. Jana III Sobieskiego w Zespole Szkolno-Przedszkolnym w Poświętnem</t>
  </si>
  <si>
    <t>Szkoła Podstawowa im. Jana III Sobieskiego w Zespole Szkolno-Przedszkolnym w Poświętnem - oddział przedszkolny</t>
  </si>
  <si>
    <t>2a</t>
  </si>
  <si>
    <t>Gmina Uniejów</t>
  </si>
  <si>
    <t>Uniejów</t>
  </si>
  <si>
    <t>99-210</t>
  </si>
  <si>
    <t xml:space="preserve">Kościelnicka </t>
  </si>
  <si>
    <t>26-28</t>
  </si>
  <si>
    <t>Szkoła Podstawowawa im. Bohaterów Września 1939 r. w Uniejowie</t>
  </si>
  <si>
    <t>Szkoła Podstawowa im.Kardynała Stefana Wyszyńskiego w Budziszewicach</t>
  </si>
  <si>
    <t>Budziszewice</t>
  </si>
  <si>
    <t>97-212</t>
  </si>
  <si>
    <t>Gmina Budziszewice</t>
  </si>
  <si>
    <t>Gmina Sulejów</t>
  </si>
  <si>
    <t>Szkoła Podstawowa w Uszczynie</t>
  </si>
  <si>
    <t>Sulejów</t>
  </si>
  <si>
    <t>Uszczyn</t>
  </si>
  <si>
    <t>97-330</t>
  </si>
  <si>
    <t>Samorządowe Przedszkole w Poniatowie</t>
  </si>
  <si>
    <t>Poniatów</t>
  </si>
  <si>
    <t>Gmina Pajęczno</t>
  </si>
  <si>
    <t>Wiśniowa</t>
  </si>
  <si>
    <t>Szkoła Podstawowa Nr 2 im. Polskich Noblistów w Pajęcznie</t>
  </si>
  <si>
    <t>7//11</t>
  </si>
  <si>
    <t>Szkoła Podstawowa Nr 1 im. Juliana Tuwima w Pajęcznie - oddział przedszkolny</t>
  </si>
  <si>
    <t>Gmina Kowiesy</t>
  </si>
  <si>
    <t>CRE WŁ w Zgierzu - Biblioteka Pedagogiczna w Zgierzu</t>
  </si>
  <si>
    <t>521134237</t>
  </si>
  <si>
    <t>3 Maja</t>
  </si>
  <si>
    <t>CRE WŁ w Zgierzu - Biblioteka Pedagogiczna w Zgierzu Filia 
w Kutnie</t>
  </si>
  <si>
    <t>52113423700025</t>
  </si>
  <si>
    <t>99-301</t>
  </si>
  <si>
    <t>Władysława Jagiełły</t>
  </si>
  <si>
    <t>CRE WŁ w Sieradzu - Biblioteka Pedagogiczna w Sieradzu Filia 
w Pajęcznie</t>
  </si>
  <si>
    <t>00073492000061</t>
  </si>
  <si>
    <t>CRE WŁ w Sieradzu - Biblioteka Pedagogiczna w Sieradzu Filia 
w Wieruszowie</t>
  </si>
  <si>
    <t>00073492000086</t>
  </si>
  <si>
    <t>Klemensa-Wierusza</t>
  </si>
  <si>
    <t>7-9</t>
  </si>
  <si>
    <t>CRE WŁ w Skierniewicach - Biblioteka Pedagogiczna w Skierniewicach Filia 
w Rawie Mazowieckiej</t>
  </si>
  <si>
    <t>Zwolińskiego</t>
  </si>
  <si>
    <t>8d</t>
  </si>
  <si>
    <t xml:space="preserve">CRE WŁ w Łodzi - Szkoła Policealna nr 2  Samorządu Województwa Łódzkiego im. Marii Skłodowskiej-Curie w Łodzi </t>
  </si>
  <si>
    <t>000290392</t>
  </si>
  <si>
    <t>91-029</t>
  </si>
  <si>
    <t>Wielkopolska</t>
  </si>
  <si>
    <t>70/72</t>
  </si>
  <si>
    <t>Kowiesy</t>
  </si>
  <si>
    <t>96-111</t>
  </si>
  <si>
    <t xml:space="preserve">Szkoła Podstawowa im. Kornela Makuszyńskiego w Kowiesach </t>
  </si>
  <si>
    <t>Szkoła Podstawowa im. Kornela Makuszyńskiego w Kowiesach - oddział przedszkolny</t>
  </si>
  <si>
    <t>Gmina Miasto Tomaszów Mazowiecki</t>
  </si>
  <si>
    <t>Szkoła Podstawowa nr 1 im. Aleksandra Kamińskiego w Zespole Szkolno-Przedszkolnym nr 4 w Tomaszowie Mazowieckim</t>
  </si>
  <si>
    <t>000227985</t>
  </si>
  <si>
    <t xml:space="preserve">L. W. Maya </t>
  </si>
  <si>
    <t>11/13</t>
  </si>
  <si>
    <t>Szkoła Podstawowa nr 6 w Zespole Szkolno-Przedszkolnym nr 8 w Tomaszowie Mazowieckim</t>
  </si>
  <si>
    <t>000783835</t>
  </si>
  <si>
    <t xml:space="preserve">Gminna </t>
  </si>
  <si>
    <t>5/9</t>
  </si>
  <si>
    <t>Szkoła Podstawowa nr 7 w Zespole Szkolno-Przedszkolnym nr 3 w Tomaszowie Mazowieckim</t>
  </si>
  <si>
    <t>000783841</t>
  </si>
  <si>
    <t>Ludwikowska</t>
  </si>
  <si>
    <t>113/115</t>
  </si>
  <si>
    <t>Szkoła Podstawowa nr 9 im. ks. Jana Twardowskiego w Zespole Szkolno-Przedszkolnym nr 9 w Tomaszowie Mazowieckim</t>
  </si>
  <si>
    <t>Jałowcowa</t>
  </si>
  <si>
    <t>8</t>
  </si>
  <si>
    <t>Szkoła Podstawowa nr 10 im. Tomaszowskich Olimpijczyków           w  Tomaszowie Mazowieckim</t>
  </si>
  <si>
    <t>001074029</t>
  </si>
  <si>
    <t xml:space="preserve">Ostrowskiego </t>
  </si>
  <si>
    <t>14</t>
  </si>
  <si>
    <t>Przedszkole nr 2 im. Marii Kownackiej w Zespole Szkolno-Przedszkolnym nr 6 w Tomaszowie Mazowieckim</t>
  </si>
  <si>
    <t>590032980</t>
  </si>
  <si>
    <t>Stefana Czarnieckiego</t>
  </si>
  <si>
    <t>12/14</t>
  </si>
  <si>
    <t>Miasto Radomsko</t>
  </si>
  <si>
    <t>Publiczne Przedszkole nr 1 im. Jana Brzechwy w Radomsku</t>
  </si>
  <si>
    <t>Publiczne Przedszkole nr 4 "Pod Zielonym Ludkiem" w Radomsku</t>
  </si>
  <si>
    <t>Kołłątaja</t>
  </si>
  <si>
    <t>Publiczne Przedszkole nr 5 w Radomsku</t>
  </si>
  <si>
    <t>11-go Listopada</t>
  </si>
  <si>
    <t>Publiczne Przedszkole nr 6 im. Marii Konopnickiej w Radomsku</t>
  </si>
  <si>
    <t>Rolna</t>
  </si>
  <si>
    <t>Publiczne Przedszkole nr 10 w Radomsku</t>
  </si>
  <si>
    <t xml:space="preserve">Armii Krajowej </t>
  </si>
  <si>
    <t>Publiczne Przedszkole w Zapolicach</t>
  </si>
  <si>
    <t>Zapolice</t>
  </si>
  <si>
    <t>98-161</t>
  </si>
  <si>
    <t>19A</t>
  </si>
  <si>
    <t>Gmina Zapolice</t>
  </si>
  <si>
    <t>Gmina Miasto Zgierz</t>
  </si>
  <si>
    <t>J. Piłsudskiego</t>
  </si>
  <si>
    <t>Szkoła Podstawowa Nr 1 z Odziałami Integracyjnymi w Zgierzu</t>
  </si>
  <si>
    <t>Mokrsko</t>
  </si>
  <si>
    <t>98-345</t>
  </si>
  <si>
    <t>Gmina Mokrsko</t>
  </si>
  <si>
    <t>Publiczne Przedszkole w Zespole Szkoły i Przedszkola w Mokrsku</t>
  </si>
  <si>
    <t>Publiczna Szkoła Podstawowa w Zespole Szkoły i Przedszkola  Komornikach</t>
  </si>
  <si>
    <t>Gmina Wieluń</t>
  </si>
  <si>
    <t>Wieluń</t>
  </si>
  <si>
    <t>Sieniec</t>
  </si>
  <si>
    <t>98-300</t>
  </si>
  <si>
    <t>81B</t>
  </si>
  <si>
    <t>Szkoła Podstawowa nr 2 im. Henryka Sienkiewicza w Wieluniu</t>
  </si>
  <si>
    <t>osiedle Kardynała Stefana Wyszyńskiego</t>
  </si>
  <si>
    <t>30A</t>
  </si>
  <si>
    <t>Szkoła Podstawowa im. Komisji Edukacji Narodowej w Kurowie</t>
  </si>
  <si>
    <t>Kurów</t>
  </si>
  <si>
    <t>Wieluńska</t>
  </si>
  <si>
    <t>Szkoła Podstawowa im. Władysława Bełzy w Bieniądzicach</t>
  </si>
  <si>
    <t>Bieniądzice</t>
  </si>
  <si>
    <t>Joanna Grzybowska</t>
  </si>
  <si>
    <t>Przedszkole Zielony Gaj w Tomaszowie Mazowieckim</t>
  </si>
  <si>
    <t>Popiełuszki</t>
  </si>
  <si>
    <t>1a/3</t>
  </si>
  <si>
    <t>Gmina Bełchatów</t>
  </si>
  <si>
    <t>Dobrzelów</t>
  </si>
  <si>
    <t>Górna</t>
  </si>
  <si>
    <t>Gminne Przedszkole w Kurnosie Drugim wchodzące w skład Zespołu Szkolno-Przedszkolnego w Kurnosie Drugim</t>
  </si>
  <si>
    <t>Kurnos Drugi</t>
  </si>
  <si>
    <t>Gminne Przedszkole w Niedyszynie wchodzące w skład Zespołu Szkolno-Przedszkolnego w Dobrzelowie</t>
  </si>
  <si>
    <t>ULALA Sp. z o.o. w Grodzisku Mazowieckim</t>
  </si>
  <si>
    <t>Publiczne Przedszkole Montessori w Łodzi</t>
  </si>
  <si>
    <t>92-760</t>
  </si>
  <si>
    <t>Wiączyńska</t>
  </si>
  <si>
    <t>13c</t>
  </si>
  <si>
    <t>Gmina Łowicz</t>
  </si>
  <si>
    <t>Szkoła Podstawowa im. Janusza Korczaka w Popowie</t>
  </si>
  <si>
    <t>Szkoła Podstawowa im. Marii Konopnickiej w Zielkowicach</t>
  </si>
  <si>
    <t>Zielkowice</t>
  </si>
  <si>
    <t>Starowiejska</t>
  </si>
  <si>
    <t>Szkoła Podstawowa im. Janusza Korczaka w Popowie - oddział przedszkolny</t>
  </si>
  <si>
    <t>Barcewicza</t>
  </si>
  <si>
    <t>Miasto Kutno</t>
  </si>
  <si>
    <t>Przedszkole Miejskie nr 5 "Stokrotka" w Kutnie</t>
  </si>
  <si>
    <t>Gmina Nowe Ostrowy</t>
  </si>
  <si>
    <t>Gminne Przedszkole w Ostrowach</t>
  </si>
  <si>
    <t>Ostrowy</t>
  </si>
  <si>
    <t>99-350</t>
  </si>
  <si>
    <t>8A</t>
  </si>
  <si>
    <t>Gmina Żychlin</t>
  </si>
  <si>
    <t xml:space="preserve">Szkoła Podstawowa im. Jana Pawła                    II w Żychlinie w Zespole Szkolno - Przedszkolnym w Żychlinie </t>
  </si>
  <si>
    <t xml:space="preserve">Żychlin </t>
  </si>
  <si>
    <t>Żychlin</t>
  </si>
  <si>
    <t>99-320</t>
  </si>
  <si>
    <t>Powiat Wieluński</t>
  </si>
  <si>
    <t>Branżowa Szkoła I Stopnia w Zespole Szkół nr 2 im. Jana Długosza w Wieluniu</t>
  </si>
  <si>
    <t>000191810</t>
  </si>
  <si>
    <t>Traugutta</t>
  </si>
  <si>
    <t xml:space="preserve">Św. Antoniego </t>
  </si>
  <si>
    <t xml:space="preserve">III Liceum Ogólnokształcące im. płk. Stanisława Hojnowskiego w Zespole Szkół Ponadpodstawowych nr 8 w Tomaszowie Mazowieckim </t>
  </si>
  <si>
    <t xml:space="preserve">Nadrzeczna </t>
  </si>
  <si>
    <t>17/25</t>
  </si>
  <si>
    <t>Powiat Tomaszowski</t>
  </si>
  <si>
    <t xml:space="preserve">Technikum nr 1 w Zespole Szkół Ponadpodstawowych nr 1 im. Tadeusza Kościuszki w Tomaszowie Mazowieckim </t>
  </si>
  <si>
    <t>Technikum w Zespole Szkół Centrum Kształcenia Zawodowego  im. Wincentego Witosa w Bujnach</t>
  </si>
  <si>
    <t>000783568</t>
  </si>
  <si>
    <t>Powiat Piotrkowski</t>
  </si>
  <si>
    <t>Miasto Łódź</t>
  </si>
  <si>
    <t>000219856</t>
  </si>
  <si>
    <t>91-817</t>
  </si>
  <si>
    <t>Zielna</t>
  </si>
  <si>
    <t>000220902</t>
  </si>
  <si>
    <t>91-438</t>
  </si>
  <si>
    <t>Boj.Getta W-go</t>
  </si>
  <si>
    <t>004339994</t>
  </si>
  <si>
    <t>91-078</t>
  </si>
  <si>
    <t>Kasprzaka</t>
  </si>
  <si>
    <t>000221416</t>
  </si>
  <si>
    <t>93-203</t>
  </si>
  <si>
    <t>Rydla</t>
  </si>
  <si>
    <t>000221758</t>
  </si>
  <si>
    <t>93-224</t>
  </si>
  <si>
    <t xml:space="preserve">Podhalańska </t>
  </si>
  <si>
    <t>004340081</t>
  </si>
  <si>
    <t>94-043</t>
  </si>
  <si>
    <t>Olimpijska</t>
  </si>
  <si>
    <t>004340112</t>
  </si>
  <si>
    <t>94-004</t>
  </si>
  <si>
    <t>Retkińska</t>
  </si>
  <si>
    <t>000552811</t>
  </si>
  <si>
    <t>93-149</t>
  </si>
  <si>
    <t>Mazurska</t>
  </si>
  <si>
    <t>000731123</t>
  </si>
  <si>
    <t>93-535</t>
  </si>
  <si>
    <t>Wiosenna</t>
  </si>
  <si>
    <t>000208060</t>
  </si>
  <si>
    <t>93-188</t>
  </si>
  <si>
    <t>Przybyszewskiego</t>
  </si>
  <si>
    <t>15/21</t>
  </si>
  <si>
    <t>470009623</t>
  </si>
  <si>
    <t>92-306</t>
  </si>
  <si>
    <t>Jurczyńskiego</t>
  </si>
  <si>
    <t>1\3</t>
  </si>
  <si>
    <t>000731494</t>
  </si>
  <si>
    <t>90-301</t>
  </si>
  <si>
    <t>8\10</t>
  </si>
  <si>
    <t>000731241</t>
  </si>
  <si>
    <t>90-734</t>
  </si>
  <si>
    <t xml:space="preserve">Więckowskiego </t>
  </si>
  <si>
    <t>001066952</t>
  </si>
  <si>
    <t>94-203</t>
  </si>
  <si>
    <t>Praussa</t>
  </si>
  <si>
    <t>000207385</t>
  </si>
  <si>
    <t>91-431</t>
  </si>
  <si>
    <t>000731525</t>
  </si>
  <si>
    <t>90-528</t>
  </si>
  <si>
    <t>Żwirki</t>
  </si>
  <si>
    <t>11\13</t>
  </si>
  <si>
    <t>000210973</t>
  </si>
  <si>
    <t>91-322</t>
  </si>
  <si>
    <t>Pojezierska</t>
  </si>
  <si>
    <t>000212535</t>
  </si>
  <si>
    <t>91-762</t>
  </si>
  <si>
    <t>E.Plater</t>
  </si>
  <si>
    <t>28\32</t>
  </si>
  <si>
    <t>369807627</t>
  </si>
  <si>
    <t>91-213</t>
  </si>
  <si>
    <t>Wici</t>
  </si>
  <si>
    <t>369807640</t>
  </si>
  <si>
    <t>90-228</t>
  </si>
  <si>
    <t>Zacisze</t>
  </si>
  <si>
    <t>7\9</t>
  </si>
  <si>
    <t>000214273</t>
  </si>
  <si>
    <t>91-503</t>
  </si>
  <si>
    <t>Centralna</t>
  </si>
  <si>
    <t>000214451</t>
  </si>
  <si>
    <t>91-363</t>
  </si>
  <si>
    <t xml:space="preserve">Jesionowa </t>
  </si>
  <si>
    <t>000215054</t>
  </si>
  <si>
    <t>Łupkowa</t>
  </si>
  <si>
    <t>000216214</t>
  </si>
  <si>
    <t>91-496</t>
  </si>
  <si>
    <t>Syrenki</t>
  </si>
  <si>
    <t>19a</t>
  </si>
  <si>
    <t>000601780</t>
  </si>
  <si>
    <t xml:space="preserve">Malczewskiego </t>
  </si>
  <si>
    <t>37\47</t>
  </si>
  <si>
    <t>000731703</t>
  </si>
  <si>
    <t>369807596</t>
  </si>
  <si>
    <t>90-032</t>
  </si>
  <si>
    <t>Kopcińskiego</t>
  </si>
  <si>
    <t>000731710</t>
  </si>
  <si>
    <t>91-409</t>
  </si>
  <si>
    <t>Anstadta</t>
  </si>
  <si>
    <t>471029993</t>
  </si>
  <si>
    <t>93-118</t>
  </si>
  <si>
    <t>Wacława</t>
  </si>
  <si>
    <t>22\24</t>
  </si>
  <si>
    <t>472591580</t>
  </si>
  <si>
    <t>90-242</t>
  </si>
  <si>
    <t>5\11</t>
  </si>
  <si>
    <t>473146131</t>
  </si>
  <si>
    <t>91-008</t>
  </si>
  <si>
    <t>Drewnowska</t>
  </si>
  <si>
    <t>364306547</t>
  </si>
  <si>
    <t>91-491</t>
  </si>
  <si>
    <t>Łucji</t>
  </si>
  <si>
    <t>12\16</t>
  </si>
  <si>
    <t>Przedszkola Miejskie nr 33 w Łodzi</t>
  </si>
  <si>
    <t>Przedszkola Miejskie nr 50 w Łodzi</t>
  </si>
  <si>
    <t>Przedszkola Miejskie nr 53 w Łodzi</t>
  </si>
  <si>
    <t>Przedszkola Miejskie nr 119 w Łodzi</t>
  </si>
  <si>
    <t>Przedszkola Miejskie nr 130 w Łodzi</t>
  </si>
  <si>
    <t>Przedszkola Miejskie nr 144 w Łodzi</t>
  </si>
  <si>
    <t>Przedszkola Miejskie nr 152 w Łodzi</t>
  </si>
  <si>
    <t>Przedszkola Miejskie nr 155 w Łodzi</t>
  </si>
  <si>
    <t>Szkoła Podstawowa nr 7 im. Orląt Lwowskich w Łodzi</t>
  </si>
  <si>
    <t>Szkoła Podstawowa nr 10 im. Władysława Broniewskiego w Łodzi</t>
  </si>
  <si>
    <t>Szkoła Podstawowa nr 12 im. Mariana Batki w Łodzi</t>
  </si>
  <si>
    <t>Szkoła Podstawowa nr 14 im. Józefa Lompy w Łodzi</t>
  </si>
  <si>
    <t>Szkoła Podstawowa nr 40 im. Bohaterów Rewolucji 1905 r. w Łodzi</t>
  </si>
  <si>
    <t>Szkoła Podstawowa nr 45 im. Jana Matejki w Łodzi</t>
  </si>
  <si>
    <t>Szkoła Podstawowa nr 46 im. Józefa Chełmońskiego w Łodzi</t>
  </si>
  <si>
    <t>Szkoła Podstawowa nr 65 im. Juliusza Słowackiego w Łodzi</t>
  </si>
  <si>
    <t>Szkoła Podstawowa nr 81 im. Bohaterskich Dzieci Łodzi w Łodzi</t>
  </si>
  <si>
    <t>Szkoła Podstawowa nr 84 im. Gen. Józefa Bema w Łodzi</t>
  </si>
  <si>
    <t>Szkoła Podstawowa nr 94 w Łodzi</t>
  </si>
  <si>
    <t>Szkoła Podstawowa nr 120 im. Konstytucji 3 Maja w Łodzi</t>
  </si>
  <si>
    <t>Szkoła Podstawowa nr 122 w Łodzi</t>
  </si>
  <si>
    <t>Szkoła Podstawowa nr 142 im. Zawiszy Czarnego w Łodzi</t>
  </si>
  <si>
    <t>Szkoła Podstawowa nr 184 im. Honorowych Obywateli Miasta Łodzi w Łodzi</t>
  </si>
  <si>
    <t>Szkoła Podstawowa nr 190 im. Jarosława Iwaszkiewicza w Łodzi</t>
  </si>
  <si>
    <t>VIII Liceum Ogólnokształcące im. Adama Asnyka w Łodzi</t>
  </si>
  <si>
    <t>XI Liceum Ogólnokształcące im. Józefa Piłsudskiego w Łodzi</t>
  </si>
  <si>
    <t>XII Liceum Ogólnokształcące im. St. Wyspiańskiego w Łodzi</t>
  </si>
  <si>
    <t>XLIV Liceum Ogólnokształcące w Łodzi</t>
  </si>
  <si>
    <t>Technikum nr 15 w Zspole Szkół Budowlano-Technicznych im. dr. Stefana Kopcińskiego w Łodzi</t>
  </si>
  <si>
    <t>Branżowa Szkoła Specjalna I Stopnia nr 25 w Łodzi</t>
  </si>
  <si>
    <t>Stowarzyszenie Przyjaciół Szkół Katolickich</t>
  </si>
  <si>
    <t xml:space="preserve">Punkt Przedszkolny  Stowarzyszenia Przyjaciół Szkół Katolickich w Lubieniu </t>
  </si>
  <si>
    <t xml:space="preserve">Rozprza </t>
  </si>
  <si>
    <t>Lubień</t>
  </si>
  <si>
    <t>Katolicka Szkoła Podstawowa Stowarzyszenia Przyjaciół Szkół Katolickich im. gen. Władysława Andersa w Wierzbiu - Oddziały Przedszkolne</t>
  </si>
  <si>
    <t>Wierzbie</t>
  </si>
  <si>
    <t>Katolicka Szkoła Podstawowa Stowarzyszenia Przyjaciół Szkół Katolickich im. św. Faustyny Kowalskiej w Drobnicach</t>
  </si>
  <si>
    <t>Osjaków</t>
  </si>
  <si>
    <t>Drobnice</t>
  </si>
  <si>
    <t>98-320</t>
  </si>
  <si>
    <t xml:space="preserve">Katolicka Szkoła Podstawowa Stowarzyszenia Przyjaciół Szkół Katolickich im. św. Brata Alberta Chmielowskiego  w Czernicach </t>
  </si>
  <si>
    <t>Gmina Dłutów</t>
  </si>
  <si>
    <t>Publiczne Przedszkole Kameleon w Pabianicach</t>
  </si>
  <si>
    <t xml:space="preserve">Pabianice </t>
  </si>
  <si>
    <t>Puławskiego</t>
  </si>
  <si>
    <t>Ogólnopolski Operator Oświaty w Poznaniu</t>
  </si>
  <si>
    <t>III Liceum Ogólnokształcące w Zespole Szkół Nr 1 im. St. Staszica   w Kutnie</t>
  </si>
  <si>
    <t>Wykaz placówek wychowania przedszkolnego oraz szkół i bibliotek pedagogicznych  proponowanych do udzielenia  wsparcia finansowego w roku 2024  w ramach "Narodowego Programu Rozwoju Czytelnictwa 2.0. na lata 2021-2025" - Priorytet 3.</t>
  </si>
  <si>
    <t>Oddział Przedszkolny przy Szkole Podstawowej im. Jana Brzechwy w Dmosinie</t>
  </si>
  <si>
    <t>Stowarzyszenie na Rzecz Rozwoju Janisławic i Okolicy w Janisławicach</t>
  </si>
  <si>
    <t>Szkoła Podstawowa im. Wisławy Szymborskiej w Sieńcu</t>
  </si>
  <si>
    <t>Szkoła Podstawowa nr 36 im. Zenona Wasilewskiego w Łodzi</t>
  </si>
  <si>
    <t>Szkoła Podstawowa Specjalna 
nr 211 w Młodzieżowym Ośrodku Wychowawczym nr 3 im. Marii Grzegorzewskiej w Łodzi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</si>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</sst>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&quot; zł&quot;"/>
  </numFmts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11"/>
      <color theme="1"/>
      <name val="Times New Roman"/>
      <family val="1"/>
      <charset val="238"/>
    </font>
    <font>
      <sz val="11"/>
      <color theme="1"/>
      <name val="Lato"/>
      <family val="2"/>
      <charset val="238"/>
    </font>
    <font>
      <sz val="11"/>
      <color theme="1"/>
      <name val="Lato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7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7" fillId="3" borderId="6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5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7" xfId="0" applyFill="1" applyBorder="1" applyAlignment="1"/>
    <xf numFmtId="0" fontId="0" fillId="3" borderId="6" xfId="0" applyFill="1" applyBorder="1" applyAlignment="1"/>
    <xf numFmtId="0" fontId="0" fillId="3" borderId="6" xfId="0" applyFill="1" applyBorder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/>
    </xf>
    <xf numFmtId="0" fontId="0" fillId="3" borderId="7" xfId="0" applyFill="1" applyBorder="1" applyAlignment="1">
      <alignment horizontal="left" wrapText="1"/>
    </xf>
    <xf numFmtId="0" fontId="0" fillId="3" borderId="6" xfId="0" applyFill="1" applyBorder="1"/>
    <xf numFmtId="49" fontId="0" fillId="3" borderId="5" xfId="0" applyNumberFormat="1" applyFill="1" applyBorder="1" applyAlignment="1">
      <alignment horizontal="center" wrapText="1"/>
    </xf>
    <xf numFmtId="0" fontId="0" fillId="3" borderId="6" xfId="0" applyFill="1" applyBorder="1" applyAlignment="1">
      <alignment horizontal="left"/>
    </xf>
    <xf numFmtId="164" fontId="0" fillId="3" borderId="5" xfId="0" applyNumberFormat="1" applyFill="1" applyBorder="1" applyAlignment="1">
      <alignment horizontal="center" wrapText="1"/>
    </xf>
    <xf numFmtId="0" fontId="0" fillId="3" borderId="7" xfId="0" applyFont="1" applyFill="1" applyBorder="1" applyAlignment="1" applyProtection="1">
      <alignment wrapText="1"/>
    </xf>
    <xf numFmtId="0" fontId="0" fillId="3" borderId="0" xfId="0" applyFill="1" applyBorder="1" applyAlignment="1">
      <alignment horizontal="center" wrapText="1"/>
    </xf>
    <xf numFmtId="0" fontId="7" fillId="3" borderId="6" xfId="0" applyFont="1" applyFill="1" applyBorder="1" applyAlignment="1">
      <alignment wrapText="1"/>
    </xf>
    <xf numFmtId="0" fontId="0" fillId="3" borderId="7" xfId="0" applyFill="1" applyBorder="1" applyAlignment="1">
      <alignment horizontal="left"/>
    </xf>
    <xf numFmtId="0" fontId="7" fillId="3" borderId="7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0" xfId="0" applyFill="1" applyAlignment="1"/>
    <xf numFmtId="0" fontId="7" fillId="3" borderId="7" xfId="0" applyFont="1" applyFill="1" applyBorder="1"/>
    <xf numFmtId="0" fontId="7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center" wrapText="1"/>
    </xf>
    <xf numFmtId="10" fontId="7" fillId="3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8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0" fillId="3" borderId="5" xfId="0" applyFill="1" applyBorder="1" applyAlignment="1">
      <alignment horizontal="center" vertical="center" wrapText="1"/>
    </xf>
    <xf numFmtId="18" fontId="0" fillId="3" borderId="5" xfId="0" applyNumberFormat="1" applyFill="1" applyBorder="1" applyAlignment="1">
      <alignment horizontal="center" wrapText="1"/>
    </xf>
    <xf numFmtId="0" fontId="8" fillId="3" borderId="7" xfId="0" applyFont="1" applyFill="1" applyBorder="1"/>
    <xf numFmtId="0" fontId="0" fillId="3" borderId="6" xfId="0" applyFont="1" applyFill="1" applyBorder="1" applyAlignment="1" applyProtection="1">
      <alignment wrapText="1"/>
    </xf>
    <xf numFmtId="0" fontId="0" fillId="3" borderId="5" xfId="0" applyFont="1" applyFill="1" applyBorder="1" applyAlignment="1" applyProtection="1">
      <alignment horizontal="center" wrapText="1"/>
    </xf>
    <xf numFmtId="0" fontId="0" fillId="3" borderId="1" xfId="0" applyFont="1" applyFill="1" applyBorder="1" applyAlignment="1" applyProtection="1">
      <alignment horizontal="center" wrapText="1"/>
    </xf>
    <xf numFmtId="0" fontId="0" fillId="3" borderId="6" xfId="0" applyFill="1" applyBorder="1" applyAlignment="1">
      <alignment vertical="center" wrapText="1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0" fillId="3" borderId="5" xfId="0" applyFill="1" applyBorder="1" applyAlignment="1">
      <alignment horizontal="left" wrapText="1"/>
    </xf>
    <xf numFmtId="0" fontId="0" fillId="3" borderId="7" xfId="0" applyFont="1" applyFill="1" applyBorder="1" applyAlignment="1">
      <alignment horizontal="left" wrapText="1"/>
    </xf>
    <xf numFmtId="0" fontId="0" fillId="3" borderId="6" xfId="0" applyFont="1" applyFill="1" applyBorder="1" applyAlignment="1">
      <alignment horizontal="left" wrapText="1"/>
    </xf>
    <xf numFmtId="0" fontId="0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0" fillId="3" borderId="6" xfId="0" applyFont="1" applyFill="1" applyBorder="1" applyAlignment="1">
      <alignment wrapText="1"/>
    </xf>
    <xf numFmtId="0" fontId="10" fillId="3" borderId="7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0" fillId="3" borderId="7" xfId="0" applyFont="1" applyFill="1" applyBorder="1" applyAlignment="1">
      <alignment wrapText="1"/>
    </xf>
    <xf numFmtId="49" fontId="0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wrapText="1"/>
    </xf>
    <xf numFmtId="0" fontId="7" fillId="3" borderId="0" xfId="0" applyFont="1" applyFill="1"/>
    <xf numFmtId="0" fontId="0" fillId="3" borderId="0" xfId="0" applyFont="1" applyFill="1" applyAlignment="1"/>
    <xf numFmtId="10" fontId="0" fillId="3" borderId="5" xfId="0" applyNumberFormat="1" applyFill="1" applyBorder="1" applyAlignment="1">
      <alignment horizontal="center" wrapText="1"/>
    </xf>
    <xf numFmtId="0" fontId="0" fillId="3" borderId="6" xfId="0" applyFill="1" applyBorder="1" applyAlignment="1">
      <alignment horizontal="left" vertical="center" wrapText="1"/>
    </xf>
    <xf numFmtId="49" fontId="0" fillId="3" borderId="1" xfId="0" quotePrefix="1" applyNumberFormat="1" applyFill="1" applyBorder="1" applyAlignment="1">
      <alignment horizont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/>
    </xf>
    <xf numFmtId="0" fontId="0" fillId="3" borderId="6" xfId="0" applyFont="1" applyFill="1" applyBorder="1"/>
    <xf numFmtId="164" fontId="0" fillId="3" borderId="5" xfId="0" applyNumberFormat="1" applyFont="1" applyFill="1" applyBorder="1" applyAlignment="1">
      <alignment horizontal="center" wrapText="1"/>
    </xf>
    <xf numFmtId="10" fontId="0" fillId="3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22" xfId="0" applyNumberFormat="1" applyFill="1" applyBorder="1" applyAlignment="1">
      <alignment horizontal="center" wrapText="1"/>
    </xf>
    <xf numFmtId="16" fontId="0" fillId="3" borderId="1" xfId="0" applyNumberFormat="1" applyFill="1" applyBorder="1" applyAlignment="1">
      <alignment horizontal="left" wrapText="1"/>
    </xf>
    <xf numFmtId="49" fontId="0" fillId="3" borderId="5" xfId="0" quotePrefix="1" applyNumberFormat="1" applyFill="1" applyBorder="1" applyAlignment="1">
      <alignment horizontal="center" wrapText="1"/>
    </xf>
    <xf numFmtId="0" fontId="0" fillId="3" borderId="5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" fontId="0" fillId="3" borderId="5" xfId="0" applyNumberFormat="1" applyFill="1" applyBorder="1" applyAlignment="1">
      <alignment horizontal="center" wrapText="1"/>
    </xf>
    <xf numFmtId="16" fontId="0" fillId="3" borderId="5" xfId="0" applyNumberFormat="1" applyFill="1" applyBorder="1" applyAlignment="1">
      <alignment horizontal="left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wrapText="1"/>
    </xf>
    <xf numFmtId="0" fontId="0" fillId="3" borderId="6" xfId="0" applyFont="1" applyFill="1" applyBorder="1" applyAlignment="1"/>
    <xf numFmtId="165" fontId="0" fillId="3" borderId="1" xfId="0" applyNumberFormat="1" applyFill="1" applyBorder="1" applyAlignment="1">
      <alignment horizontal="center" wrapText="1"/>
    </xf>
    <xf numFmtId="0" fontId="0" fillId="3" borderId="7" xfId="0" applyFont="1" applyFill="1" applyBorder="1" applyAlignment="1" applyProtection="1"/>
    <xf numFmtId="0" fontId="12" fillId="0" borderId="0" xfId="0" applyFont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5" fillId="0" borderId="17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2/wykazy/SS/wykaz%20plac&#243;wek%20proponowanych%20do%20udzielenia%20wsparcia%20w%202022%20r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mina%20Galewice%20Za&#322;&#261;cznik_do_wniosku_dla_organ&#243;w_prowadz&#261;cych_Zestawienie_podmiot&#243;w_wnioskuj&#261;cych_o_wsparcie_finansow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ownloads/za&#322;&#261;cznik%20do%20wniosku%20POWIAT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ownloads/za&#322;&#261;cznik%20do%20wniosku%20GMINA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21010_Za&#322;&#261;cznik_do_wniosku_dla_organ&#243;w_prowadz&#261;cych_Zestawienie_podmiot&#243;w_wnioskuj&#261;cych_o_wsparcie_finansowe_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21010_Za&#322;&#261;cznik_do_wniosku_dla_organ&#243;w_prowadz&#261;cych_Zestawienie_podmiot&#243;w_wnioskuj&#261;cych_o_wsparcie_finansow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(2)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narodowe%20czytelnictwo%20-%20wykaz%20plac&#243;wek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%20do%20wniosku%20Gmina%20Pabianic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%20do%20wniosku%20exe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POWIAT%20ZGIERSKI_Za&#322;&#261;cznik_do_wniosku_dla_OP_zestawienie%20szk&#243;&#322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a&#322;&#261;cznik_do_wniosku_dla_organ&#243;w_prowadz&#261;cych_Zestawienie_podmiot&#243;w_wnioskuj&#261;cych_o_wsparcie_finansowe_Klono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%20do%20wnd%20dla%20organ&#243;w%20prowadz&#261;cych%20-%20zestawienie%20podmiot&#243;w_nioskuj&#261;cyc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4/Za&#322;&#261;cznik_do_wniosku_dla_organ&#243;w_prowadz&#261;cych_Zestawienie_podmiot&#243;w_wnioskuj&#261;cych_o_wsparcie_finansowe%20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%20(00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a.checinska/Desktop/NARODOWY%20PROGRAM%20ROZWOJU%20CZYTELNICTWA/2023/20221010_Za&#322;&#261;cznik_do_wniosku_dla_organ&#243;w_prowadz&#261;cych_Zestawienie_podmiot&#243;w_wnioskuj&#261;cych_o_wsparcie_finansowe_W&#321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Kopia%2020221010_Za&#322;&#261;cznik_do_wniosku_dla_organ&#243;w_prowadz&#261;cych_Zestawienie_podmiot&#243;w_wnioskuj&#261;cych_o_wsparcie_finansowe_(2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NPRCz%20za&#322;acznik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tomasz&#243;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_do_wniosku_dla_organ&#243;w_prowadz&#261;cych_Zestawienie_podmiot&#243;w_wnioskuj&#261;cych_o_wsparcie_finansowe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SDiO&#346;%20Za&#322;&#261;cznik_do_wniosku_dla_organ&#243;w_prowadz&#261;cych_Zestawienie_podmiot&#243;w_wnioskuj&#261;cych_o_wsparcie_finansowe_(2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_(2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Gm.Opoczno_Za&#322;&#261;cznik_do_wniosku_dla_organ&#243;w_prowadz&#261;cych_Zestawienie_podmiot&#243;w_wnioskuj&#261;cych_o_w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Gmina%20Wr&#243;blew%20-Za&#322;&#261;cznik_do_wniosku_dla_organ&#243;w_prowadz&#261;cych_Zestawienie_podmiot&#243;w_wnioskuj&#261;cych_o_wsparcie_finansowe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Kopia%20MS_20230919_Za&#322;&#261;cznik_do_wniosku_dla_organ&#243;w_prowadz&#261;cych_Zestawienie_podmiot&#243;w_wnioskuj&#261;cych_o_wsparcie_finansowe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%20do%20wniosku%20na%202024%20r.%20moszczenica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%20do%20wniosku%20Miasta%20Zdu&#324;ska%20Wola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Za&#322;&#261;cznik_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21010_Za&#322;&#261;cznik_do_wniosku_dla_organ&#243;w_prowadz&#261;cych_Zestawienie_podmiot&#243;w_wnioskuj&#261;cych_o_wsparcie_finansowe_(2)(1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wnioskuj&#261;cych_o_wsparcie_finansowe_W&#321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3/wykazy/wykaz%20plac&#243;wek%20proponowanych%20do%20udzielenia%20wsparcia%20w%202023%20r.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3/wykazy/Kopia%20Kopia%20Kopia%20NPRC%20Ca&#322;o&#347;&#263;%206.12.2022%20wraz%20z%20punktacj&#261;%20BEZ%20TYCH%20CO%20JU&#379;%20DOSTA&#321;Y%20MJ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Kopia%20NPRC%20Ca&#322;o&#347;&#263;%206.12.2022%20wraz%20z%20punktacj&#261;%20BEZ%20TYCH%20CO%20JU&#379;%20DOSTA&#321;Y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-24_Za&#322;&#261;cznik_do_wniosku_dla_organ&#243;w_prowadz&#261;cych_Zestawienie_podmiot&#243;w_wnioskuj&#261;cych_o_wsparcie_finansowe_(2)%20(3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4/za&#322;&#261;czniki/UG%20Strzelc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4/za&#322;&#261;czniki/UG%20Ch&#261;&#347;n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1/wykazy/wykaz%20plac&#243;wek%20proponowanych%20do%20udzielenia%20wsparcia%20w%202021%20r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wnioskuj&#261;cych_o_wsparcie_finansowe_(2)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-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1STHBZL1/20230919_Za&#322;&#261;cznik_do_wniosku_dla_organ&#243;w_prowadz&#261;cych_Zestawienie_podmiot&#243;w_wnioskuj&#261;cych_o_wsparcie_finansow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braki formalne"/>
      <sheetName val="Arkusz1"/>
      <sheetName val="Arkusz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łość 2022 r. "/>
      <sheetName val="przedszkola"/>
      <sheetName val="szkoły"/>
      <sheetName val="Arkusz2"/>
      <sheetName val="Arkusz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łość 2022 r. "/>
      <sheetName val="przedszkola"/>
      <sheetName val="szkoły"/>
      <sheetName val="Arkusz2"/>
      <sheetName val="Arkusz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tateczne"/>
      <sheetName val="Arkusz1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7"/>
  <sheetViews>
    <sheetView tabSelected="1" topLeftCell="A6" zoomScale="80" zoomScaleNormal="80" workbookViewId="0">
      <selection activeCell="B7" sqref="B7:B253"/>
    </sheetView>
  </sheetViews>
  <sheetFormatPr defaultRowHeight="14.25"/>
  <cols>
    <col min="1" max="1" width="4.875" customWidth="1"/>
    <col min="2" max="2" width="25.125" customWidth="1"/>
    <col min="3" max="3" width="13.5" style="20" customWidth="1"/>
    <col min="4" max="4" width="21.75" customWidth="1"/>
    <col min="5" max="5" width="18.875" customWidth="1"/>
    <col min="6" max="6" width="30.375" customWidth="1"/>
    <col min="7" max="7" width="14.125" customWidth="1"/>
    <col min="8" max="8" width="10.5" customWidth="1"/>
    <col min="9" max="9" width="12" style="26" customWidth="1"/>
    <col min="10" max="10" width="12.125" customWidth="1"/>
    <col min="11" max="11" width="14.375" customWidth="1"/>
    <col min="12" max="12" width="9.125" customWidth="1"/>
    <col min="13" max="13" width="16.5" customWidth="1"/>
    <col min="14" max="14" width="7.375" customWidth="1"/>
    <col min="15" max="15" width="15.75" customWidth="1"/>
    <col min="16" max="16" width="13.875" customWidth="1"/>
    <col min="17" max="17" width="15.25" customWidth="1"/>
    <col min="18" max="18" width="12.125" customWidth="1"/>
  </cols>
  <sheetData>
    <row r="1" spans="1:18" ht="40.5" customHeight="1" thickBot="1">
      <c r="A1" s="1"/>
      <c r="B1" s="138" t="s">
        <v>945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"/>
      <c r="Q1" s="1"/>
      <c r="R1" s="128" t="s">
        <v>951</v>
      </c>
    </row>
    <row r="2" spans="1:18" ht="59.25" customHeight="1" thickBot="1">
      <c r="A2" s="129" t="s">
        <v>14</v>
      </c>
      <c r="B2" s="133" t="s">
        <v>21</v>
      </c>
      <c r="C2" s="150" t="s">
        <v>32</v>
      </c>
      <c r="D2" s="133" t="s">
        <v>22</v>
      </c>
      <c r="E2" s="133" t="s">
        <v>19</v>
      </c>
      <c r="F2" s="129" t="s">
        <v>15</v>
      </c>
      <c r="G2" s="129" t="s">
        <v>2</v>
      </c>
      <c r="H2" s="133" t="s">
        <v>9</v>
      </c>
      <c r="I2" s="136" t="s">
        <v>16</v>
      </c>
      <c r="J2" s="137"/>
      <c r="K2" s="137"/>
      <c r="L2" s="137"/>
      <c r="M2" s="137"/>
      <c r="N2" s="137"/>
      <c r="O2" s="129" t="s">
        <v>1</v>
      </c>
      <c r="P2" s="129" t="s">
        <v>20</v>
      </c>
      <c r="Q2" s="129" t="s">
        <v>31</v>
      </c>
      <c r="R2" s="4" t="s">
        <v>7</v>
      </c>
    </row>
    <row r="3" spans="1:18" ht="14.25" customHeight="1">
      <c r="A3" s="130"/>
      <c r="B3" s="134"/>
      <c r="C3" s="151"/>
      <c r="D3" s="148"/>
      <c r="E3" s="148"/>
      <c r="F3" s="130"/>
      <c r="G3" s="130"/>
      <c r="H3" s="134"/>
      <c r="I3" s="132" t="s">
        <v>30</v>
      </c>
      <c r="J3" s="129" t="s">
        <v>3</v>
      </c>
      <c r="K3" s="129" t="s">
        <v>0</v>
      </c>
      <c r="L3" s="133" t="s">
        <v>8</v>
      </c>
      <c r="M3" s="129" t="s">
        <v>4</v>
      </c>
      <c r="N3" s="129" t="s">
        <v>5</v>
      </c>
      <c r="O3" s="130"/>
      <c r="P3" s="130"/>
      <c r="Q3" s="130"/>
      <c r="R3" s="145" t="s">
        <v>6</v>
      </c>
    </row>
    <row r="4" spans="1:18" ht="14.25" customHeight="1">
      <c r="A4" s="130"/>
      <c r="B4" s="134"/>
      <c r="C4" s="151"/>
      <c r="D4" s="148"/>
      <c r="E4" s="148"/>
      <c r="F4" s="130"/>
      <c r="G4" s="130"/>
      <c r="H4" s="134"/>
      <c r="I4" s="130"/>
      <c r="J4" s="130"/>
      <c r="K4" s="130"/>
      <c r="L4" s="148"/>
      <c r="M4" s="130"/>
      <c r="N4" s="130"/>
      <c r="O4" s="130"/>
      <c r="P4" s="130"/>
      <c r="Q4" s="130"/>
      <c r="R4" s="146"/>
    </row>
    <row r="5" spans="1:18" ht="115.9" customHeight="1" thickBot="1">
      <c r="A5" s="131"/>
      <c r="B5" s="135"/>
      <c r="C5" s="152"/>
      <c r="D5" s="149"/>
      <c r="E5" s="149"/>
      <c r="F5" s="131"/>
      <c r="G5" s="131"/>
      <c r="H5" s="135"/>
      <c r="I5" s="131"/>
      <c r="J5" s="131"/>
      <c r="K5" s="131"/>
      <c r="L5" s="149"/>
      <c r="M5" s="131"/>
      <c r="N5" s="131"/>
      <c r="O5" s="131"/>
      <c r="P5" s="131"/>
      <c r="Q5" s="131"/>
      <c r="R5" s="147"/>
    </row>
    <row r="6" spans="1:18" ht="14.25" customHeight="1" thickBot="1">
      <c r="A6" s="8">
        <v>1</v>
      </c>
      <c r="B6" s="11">
        <v>2</v>
      </c>
      <c r="C6" s="17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36" customFormat="1" ht="57">
      <c r="A7" s="25">
        <v>1</v>
      </c>
      <c r="B7" s="28" t="s">
        <v>714</v>
      </c>
      <c r="C7" s="28" t="s">
        <v>25</v>
      </c>
      <c r="D7" s="27" t="s">
        <v>27</v>
      </c>
      <c r="E7" s="27" t="s">
        <v>11</v>
      </c>
      <c r="F7" s="14" t="s">
        <v>715</v>
      </c>
      <c r="G7" s="14">
        <v>590745645</v>
      </c>
      <c r="H7" s="14">
        <v>56598</v>
      </c>
      <c r="I7" s="33" t="s">
        <v>29</v>
      </c>
      <c r="J7" s="14" t="s">
        <v>194</v>
      </c>
      <c r="K7" s="14" t="s">
        <v>194</v>
      </c>
      <c r="L7" s="14" t="s">
        <v>196</v>
      </c>
      <c r="M7" s="14" t="s">
        <v>534</v>
      </c>
      <c r="N7" s="14">
        <v>13</v>
      </c>
      <c r="O7" s="34">
        <v>3750</v>
      </c>
      <c r="P7" s="34">
        <v>3000</v>
      </c>
      <c r="Q7" s="34">
        <v>750</v>
      </c>
      <c r="R7" s="35">
        <f t="shared" ref="R7:R38" si="0">Q7/O7</f>
        <v>0.2</v>
      </c>
    </row>
    <row r="8" spans="1:18" s="36" customFormat="1" ht="42.75">
      <c r="A8" s="25">
        <v>2</v>
      </c>
      <c r="B8" s="38" t="s">
        <v>271</v>
      </c>
      <c r="C8" s="39" t="s">
        <v>24</v>
      </c>
      <c r="D8" s="27" t="s">
        <v>26</v>
      </c>
      <c r="E8" s="40" t="s">
        <v>11</v>
      </c>
      <c r="F8" s="30" t="s">
        <v>277</v>
      </c>
      <c r="G8" s="30">
        <v>1228567</v>
      </c>
      <c r="H8" s="30">
        <v>49737</v>
      </c>
      <c r="I8" s="30" t="s">
        <v>48</v>
      </c>
      <c r="J8" s="30" t="s">
        <v>266</v>
      </c>
      <c r="K8" s="30" t="s">
        <v>276</v>
      </c>
      <c r="L8" s="30" t="s">
        <v>268</v>
      </c>
      <c r="M8" s="30"/>
      <c r="N8" s="41">
        <v>121</v>
      </c>
      <c r="O8" s="34">
        <v>3125</v>
      </c>
      <c r="P8" s="34">
        <v>2500</v>
      </c>
      <c r="Q8" s="34">
        <v>625</v>
      </c>
      <c r="R8" s="35">
        <f t="shared" si="0"/>
        <v>0.2</v>
      </c>
    </row>
    <row r="9" spans="1:18" s="36" customFormat="1" ht="57">
      <c r="A9" s="25">
        <v>3</v>
      </c>
      <c r="B9" s="32" t="s">
        <v>600</v>
      </c>
      <c r="C9" s="28" t="s">
        <v>25</v>
      </c>
      <c r="D9" s="28" t="s">
        <v>26</v>
      </c>
      <c r="E9" s="27" t="s">
        <v>11</v>
      </c>
      <c r="F9" s="14" t="s">
        <v>607</v>
      </c>
      <c r="G9" s="13" t="s">
        <v>608</v>
      </c>
      <c r="H9" s="14">
        <v>57349</v>
      </c>
      <c r="I9" s="14" t="s">
        <v>29</v>
      </c>
      <c r="J9" s="14" t="s">
        <v>132</v>
      </c>
      <c r="K9" s="14" t="s">
        <v>132</v>
      </c>
      <c r="L9" s="14" t="s">
        <v>133</v>
      </c>
      <c r="M9" s="14" t="s">
        <v>609</v>
      </c>
      <c r="N9" s="14">
        <v>163</v>
      </c>
      <c r="O9" s="34">
        <v>3750</v>
      </c>
      <c r="P9" s="34">
        <v>3000</v>
      </c>
      <c r="Q9" s="34">
        <v>750</v>
      </c>
      <c r="R9" s="35">
        <f t="shared" si="0"/>
        <v>0.2</v>
      </c>
    </row>
    <row r="10" spans="1:18" s="36" customFormat="1" ht="42.75">
      <c r="A10" s="25">
        <v>4</v>
      </c>
      <c r="B10" s="42" t="s">
        <v>457</v>
      </c>
      <c r="C10" s="32" t="s">
        <v>23</v>
      </c>
      <c r="D10" s="28" t="s">
        <v>26</v>
      </c>
      <c r="E10" s="27" t="s">
        <v>11</v>
      </c>
      <c r="F10" s="14" t="s">
        <v>463</v>
      </c>
      <c r="G10" s="13" t="s">
        <v>460</v>
      </c>
      <c r="H10" s="14">
        <v>56447</v>
      </c>
      <c r="I10" s="14" t="s">
        <v>29</v>
      </c>
      <c r="J10" s="14" t="s">
        <v>458</v>
      </c>
      <c r="K10" s="14" t="s">
        <v>461</v>
      </c>
      <c r="L10" s="14" t="s">
        <v>459</v>
      </c>
      <c r="M10" s="14" t="s">
        <v>391</v>
      </c>
      <c r="N10" s="14" t="s">
        <v>462</v>
      </c>
      <c r="O10" s="34">
        <v>3125</v>
      </c>
      <c r="P10" s="34">
        <v>2500</v>
      </c>
      <c r="Q10" s="34">
        <v>625</v>
      </c>
      <c r="R10" s="35">
        <f t="shared" si="0"/>
        <v>0.2</v>
      </c>
    </row>
    <row r="11" spans="1:18" s="36" customFormat="1" ht="42.75">
      <c r="A11" s="25">
        <v>5</v>
      </c>
      <c r="B11" s="32" t="s">
        <v>554</v>
      </c>
      <c r="C11" s="28" t="s">
        <v>24</v>
      </c>
      <c r="D11" s="27" t="s">
        <v>27</v>
      </c>
      <c r="E11" s="27" t="s">
        <v>11</v>
      </c>
      <c r="F11" s="14" t="s">
        <v>548</v>
      </c>
      <c r="G11" s="14">
        <v>731495240</v>
      </c>
      <c r="H11" s="14">
        <v>4993</v>
      </c>
      <c r="I11" s="33" t="s">
        <v>29</v>
      </c>
      <c r="J11" s="14" t="s">
        <v>155</v>
      </c>
      <c r="K11" s="14" t="s">
        <v>155</v>
      </c>
      <c r="L11" s="14" t="s">
        <v>156</v>
      </c>
      <c r="M11" s="14" t="s">
        <v>549</v>
      </c>
      <c r="N11" s="14">
        <v>11</v>
      </c>
      <c r="O11" s="34">
        <v>3750</v>
      </c>
      <c r="P11" s="34">
        <v>3000</v>
      </c>
      <c r="Q11" s="34">
        <v>750</v>
      </c>
      <c r="R11" s="35">
        <f t="shared" si="0"/>
        <v>0.2</v>
      </c>
    </row>
    <row r="12" spans="1:18" s="36" customFormat="1" ht="57">
      <c r="A12" s="25">
        <v>6</v>
      </c>
      <c r="B12" s="43" t="s">
        <v>600</v>
      </c>
      <c r="C12" s="27" t="s">
        <v>25</v>
      </c>
      <c r="D12" s="27" t="s">
        <v>26</v>
      </c>
      <c r="E12" s="27" t="s">
        <v>11</v>
      </c>
      <c r="F12" s="33" t="s">
        <v>610</v>
      </c>
      <c r="G12" s="44" t="s">
        <v>611</v>
      </c>
      <c r="H12" s="33">
        <v>57343</v>
      </c>
      <c r="I12" s="33" t="s">
        <v>29</v>
      </c>
      <c r="J12" s="33" t="s">
        <v>132</v>
      </c>
      <c r="K12" s="33" t="s">
        <v>132</v>
      </c>
      <c r="L12" s="33" t="s">
        <v>133</v>
      </c>
      <c r="M12" s="33" t="s">
        <v>612</v>
      </c>
      <c r="N12" s="33">
        <v>43</v>
      </c>
      <c r="O12" s="34">
        <v>3125</v>
      </c>
      <c r="P12" s="34">
        <v>2500</v>
      </c>
      <c r="Q12" s="34">
        <v>625</v>
      </c>
      <c r="R12" s="35">
        <f t="shared" si="0"/>
        <v>0.2</v>
      </c>
    </row>
    <row r="13" spans="1:18" s="36" customFormat="1" ht="42.75">
      <c r="A13" s="25">
        <v>7</v>
      </c>
      <c r="B13" s="43" t="s">
        <v>143</v>
      </c>
      <c r="C13" s="45" t="s">
        <v>23</v>
      </c>
      <c r="D13" s="27" t="s">
        <v>26</v>
      </c>
      <c r="E13" s="27" t="s">
        <v>11</v>
      </c>
      <c r="F13" s="33" t="s">
        <v>147</v>
      </c>
      <c r="G13" s="33">
        <v>368030993</v>
      </c>
      <c r="H13" s="33">
        <v>262481</v>
      </c>
      <c r="I13" s="33" t="s">
        <v>29</v>
      </c>
      <c r="J13" s="33" t="s">
        <v>144</v>
      </c>
      <c r="K13" s="33" t="s">
        <v>145</v>
      </c>
      <c r="L13" s="33" t="s">
        <v>146</v>
      </c>
      <c r="M13" s="33" t="s">
        <v>47</v>
      </c>
      <c r="N13" s="33">
        <v>5</v>
      </c>
      <c r="O13" s="46">
        <v>3125</v>
      </c>
      <c r="P13" s="46">
        <v>2500</v>
      </c>
      <c r="Q13" s="46">
        <v>625</v>
      </c>
      <c r="R13" s="35">
        <f t="shared" si="0"/>
        <v>0.2</v>
      </c>
    </row>
    <row r="14" spans="1:18" s="36" customFormat="1" ht="57">
      <c r="A14" s="25">
        <v>8</v>
      </c>
      <c r="B14" s="43" t="s">
        <v>634</v>
      </c>
      <c r="C14" s="32" t="s">
        <v>23</v>
      </c>
      <c r="D14" s="47" t="s">
        <v>28</v>
      </c>
      <c r="E14" s="27" t="s">
        <v>11</v>
      </c>
      <c r="F14" s="48" t="s">
        <v>640</v>
      </c>
      <c r="G14" s="14">
        <v>756376</v>
      </c>
      <c r="H14" s="14">
        <v>85935</v>
      </c>
      <c r="I14" s="33" t="s">
        <v>29</v>
      </c>
      <c r="J14" s="14" t="s">
        <v>636</v>
      </c>
      <c r="K14" s="14" t="s">
        <v>636</v>
      </c>
      <c r="L14" s="14" t="s">
        <v>638</v>
      </c>
      <c r="M14" s="14" t="s">
        <v>47</v>
      </c>
      <c r="N14" s="14" t="s">
        <v>641</v>
      </c>
      <c r="O14" s="34">
        <v>3125</v>
      </c>
      <c r="P14" s="34">
        <v>2500</v>
      </c>
      <c r="Q14" s="34">
        <v>625</v>
      </c>
      <c r="R14" s="35">
        <f t="shared" si="0"/>
        <v>0.2</v>
      </c>
    </row>
    <row r="15" spans="1:18" s="36" customFormat="1" ht="42.75">
      <c r="A15" s="25">
        <v>9</v>
      </c>
      <c r="B15" s="49" t="s">
        <v>350</v>
      </c>
      <c r="C15" s="50" t="s">
        <v>23</v>
      </c>
      <c r="D15" s="42" t="s">
        <v>26</v>
      </c>
      <c r="E15" s="27" t="s">
        <v>11</v>
      </c>
      <c r="F15" s="15" t="s">
        <v>357</v>
      </c>
      <c r="G15" s="15">
        <v>1149483</v>
      </c>
      <c r="H15" s="23">
        <v>69552</v>
      </c>
      <c r="I15" s="23" t="s">
        <v>29</v>
      </c>
      <c r="J15" s="23" t="s">
        <v>351</v>
      </c>
      <c r="K15" s="23" t="s">
        <v>355</v>
      </c>
      <c r="L15" s="23" t="s">
        <v>353</v>
      </c>
      <c r="M15" s="23"/>
      <c r="N15" s="15">
        <v>4</v>
      </c>
      <c r="O15" s="34">
        <v>1875</v>
      </c>
      <c r="P15" s="34">
        <v>1500</v>
      </c>
      <c r="Q15" s="34">
        <v>375</v>
      </c>
      <c r="R15" s="35">
        <f t="shared" si="0"/>
        <v>0.2</v>
      </c>
    </row>
    <row r="16" spans="1:18" s="36" customFormat="1" ht="42.75">
      <c r="A16" s="25">
        <v>10</v>
      </c>
      <c r="B16" s="51" t="s">
        <v>512</v>
      </c>
      <c r="C16" s="50" t="s">
        <v>23</v>
      </c>
      <c r="D16" s="42" t="s">
        <v>26</v>
      </c>
      <c r="E16" s="27" t="s">
        <v>11</v>
      </c>
      <c r="F16" s="15" t="s">
        <v>513</v>
      </c>
      <c r="G16" s="52">
        <v>525505883</v>
      </c>
      <c r="H16" s="15">
        <v>480193</v>
      </c>
      <c r="I16" s="23" t="s">
        <v>29</v>
      </c>
      <c r="J16" s="53" t="s">
        <v>509</v>
      </c>
      <c r="K16" s="53" t="s">
        <v>509</v>
      </c>
      <c r="L16" s="53" t="s">
        <v>511</v>
      </c>
      <c r="M16" s="15"/>
      <c r="N16" s="15" t="s">
        <v>514</v>
      </c>
      <c r="O16" s="34">
        <v>3125</v>
      </c>
      <c r="P16" s="34">
        <v>2500</v>
      </c>
      <c r="Q16" s="34">
        <v>625</v>
      </c>
      <c r="R16" s="35">
        <f t="shared" si="0"/>
        <v>0.2</v>
      </c>
    </row>
    <row r="17" spans="1:18" s="54" customFormat="1" ht="42.75">
      <c r="A17" s="25">
        <v>11</v>
      </c>
      <c r="B17" s="28" t="s">
        <v>659</v>
      </c>
      <c r="C17" s="28" t="s">
        <v>24</v>
      </c>
      <c r="D17" s="28" t="s">
        <v>26</v>
      </c>
      <c r="E17" s="27" t="s">
        <v>11</v>
      </c>
      <c r="F17" s="14" t="s">
        <v>663</v>
      </c>
      <c r="G17" s="14">
        <v>255800</v>
      </c>
      <c r="H17" s="14">
        <v>65258</v>
      </c>
      <c r="I17" s="33" t="s">
        <v>29</v>
      </c>
      <c r="J17" s="14" t="s">
        <v>393</v>
      </c>
      <c r="K17" s="14" t="s">
        <v>393</v>
      </c>
      <c r="L17" s="14" t="s">
        <v>394</v>
      </c>
      <c r="M17" s="14" t="s">
        <v>660</v>
      </c>
      <c r="N17" s="14">
        <v>7</v>
      </c>
      <c r="O17" s="34">
        <v>1875</v>
      </c>
      <c r="P17" s="34">
        <v>1500</v>
      </c>
      <c r="Q17" s="34">
        <v>375</v>
      </c>
      <c r="R17" s="35">
        <f t="shared" si="0"/>
        <v>0.2</v>
      </c>
    </row>
    <row r="18" spans="1:18" s="59" customFormat="1" ht="71.25">
      <c r="A18" s="25">
        <v>12</v>
      </c>
      <c r="B18" s="51" t="s">
        <v>372</v>
      </c>
      <c r="C18" s="56" t="s">
        <v>23</v>
      </c>
      <c r="D18" s="51" t="s">
        <v>205</v>
      </c>
      <c r="E18" s="49" t="s">
        <v>11</v>
      </c>
      <c r="F18" s="15" t="s">
        <v>373</v>
      </c>
      <c r="G18" s="15">
        <v>470009570</v>
      </c>
      <c r="H18" s="15">
        <v>81295</v>
      </c>
      <c r="I18" s="23" t="s">
        <v>29</v>
      </c>
      <c r="J18" s="15" t="s">
        <v>368</v>
      </c>
      <c r="K18" s="15" t="s">
        <v>369</v>
      </c>
      <c r="L18" s="15" t="s">
        <v>370</v>
      </c>
      <c r="M18" s="15" t="s">
        <v>371</v>
      </c>
      <c r="N18" s="15">
        <v>32</v>
      </c>
      <c r="O18" s="57">
        <v>1500</v>
      </c>
      <c r="P18" s="57">
        <v>1200</v>
      </c>
      <c r="Q18" s="57">
        <v>300</v>
      </c>
      <c r="R18" s="58">
        <f t="shared" si="0"/>
        <v>0.2</v>
      </c>
    </row>
    <row r="19" spans="1:18" s="36" customFormat="1" ht="42.75">
      <c r="A19" s="25">
        <v>13</v>
      </c>
      <c r="B19" s="49" t="s">
        <v>350</v>
      </c>
      <c r="C19" s="45" t="s">
        <v>23</v>
      </c>
      <c r="D19" s="39" t="s">
        <v>26</v>
      </c>
      <c r="E19" s="27" t="s">
        <v>11</v>
      </c>
      <c r="F19" s="23" t="s">
        <v>356</v>
      </c>
      <c r="G19" s="23">
        <v>1149490</v>
      </c>
      <c r="H19" s="23">
        <v>69428</v>
      </c>
      <c r="I19" s="23" t="s">
        <v>29</v>
      </c>
      <c r="J19" s="23" t="s">
        <v>351</v>
      </c>
      <c r="K19" s="23" t="s">
        <v>352</v>
      </c>
      <c r="L19" s="23" t="s">
        <v>353</v>
      </c>
      <c r="M19" s="23"/>
      <c r="N19" s="23">
        <v>35</v>
      </c>
      <c r="O19" s="34">
        <v>1875</v>
      </c>
      <c r="P19" s="34">
        <v>1500</v>
      </c>
      <c r="Q19" s="34">
        <v>375</v>
      </c>
      <c r="R19" s="35">
        <f t="shared" si="0"/>
        <v>0.2</v>
      </c>
    </row>
    <row r="20" spans="1:18" s="36" customFormat="1" ht="42.75">
      <c r="A20" s="25">
        <v>14</v>
      </c>
      <c r="B20" s="49" t="s">
        <v>350</v>
      </c>
      <c r="C20" s="45" t="s">
        <v>23</v>
      </c>
      <c r="D20" s="39" t="s">
        <v>26</v>
      </c>
      <c r="E20" s="27" t="s">
        <v>11</v>
      </c>
      <c r="F20" s="23" t="s">
        <v>358</v>
      </c>
      <c r="G20" s="23">
        <v>114977</v>
      </c>
      <c r="H20" s="23">
        <v>70108</v>
      </c>
      <c r="I20" s="23" t="s">
        <v>29</v>
      </c>
      <c r="J20" s="23" t="s">
        <v>351</v>
      </c>
      <c r="K20" s="23" t="s">
        <v>354</v>
      </c>
      <c r="L20" s="23" t="s">
        <v>353</v>
      </c>
      <c r="M20" s="23"/>
      <c r="N20" s="23">
        <v>21</v>
      </c>
      <c r="O20" s="46">
        <v>1875</v>
      </c>
      <c r="P20" s="46">
        <v>1500</v>
      </c>
      <c r="Q20" s="46">
        <v>375</v>
      </c>
      <c r="R20" s="35">
        <f t="shared" si="0"/>
        <v>0.2</v>
      </c>
    </row>
    <row r="21" spans="1:18" s="36" customFormat="1" ht="42.75">
      <c r="A21" s="25">
        <v>15</v>
      </c>
      <c r="B21" s="43" t="s">
        <v>652</v>
      </c>
      <c r="C21" s="28" t="s">
        <v>24</v>
      </c>
      <c r="D21" s="28" t="s">
        <v>26</v>
      </c>
      <c r="E21" s="27" t="s">
        <v>11</v>
      </c>
      <c r="F21" s="14" t="s">
        <v>657</v>
      </c>
      <c r="G21" s="14">
        <v>592136867</v>
      </c>
      <c r="H21" s="14">
        <v>17725</v>
      </c>
      <c r="I21" s="14" t="s">
        <v>29</v>
      </c>
      <c r="J21" s="14" t="s">
        <v>654</v>
      </c>
      <c r="K21" s="14" t="s">
        <v>658</v>
      </c>
      <c r="L21" s="14" t="s">
        <v>656</v>
      </c>
      <c r="M21" s="14" t="s">
        <v>402</v>
      </c>
      <c r="N21" s="14">
        <v>11</v>
      </c>
      <c r="O21" s="34">
        <v>2500</v>
      </c>
      <c r="P21" s="34">
        <v>2000</v>
      </c>
      <c r="Q21" s="34">
        <v>500</v>
      </c>
      <c r="R21" s="35">
        <f t="shared" si="0"/>
        <v>0.2</v>
      </c>
    </row>
    <row r="22" spans="1:18" s="36" customFormat="1" ht="57">
      <c r="A22" s="25">
        <v>16</v>
      </c>
      <c r="B22" s="27" t="s">
        <v>714</v>
      </c>
      <c r="C22" s="28" t="s">
        <v>25</v>
      </c>
      <c r="D22" s="28" t="s">
        <v>27</v>
      </c>
      <c r="E22" s="27" t="s">
        <v>11</v>
      </c>
      <c r="F22" s="14" t="s">
        <v>720</v>
      </c>
      <c r="G22" s="14">
        <v>590745651</v>
      </c>
      <c r="H22" s="14">
        <v>65188</v>
      </c>
      <c r="I22" s="14" t="s">
        <v>29</v>
      </c>
      <c r="J22" s="14" t="s">
        <v>194</v>
      </c>
      <c r="K22" s="14" t="s">
        <v>194</v>
      </c>
      <c r="L22" s="14" t="s">
        <v>196</v>
      </c>
      <c r="M22" s="14" t="s">
        <v>721</v>
      </c>
      <c r="N22" s="14">
        <v>2</v>
      </c>
      <c r="O22" s="34">
        <v>3750</v>
      </c>
      <c r="P22" s="34">
        <v>3000</v>
      </c>
      <c r="Q22" s="34">
        <v>750</v>
      </c>
      <c r="R22" s="35">
        <f t="shared" si="0"/>
        <v>0.2</v>
      </c>
    </row>
    <row r="23" spans="1:18" s="36" customFormat="1" ht="42.75">
      <c r="A23" s="25">
        <v>17</v>
      </c>
      <c r="B23" s="38" t="s">
        <v>728</v>
      </c>
      <c r="C23" s="39" t="s">
        <v>23</v>
      </c>
      <c r="D23" s="39" t="s">
        <v>26</v>
      </c>
      <c r="E23" s="39" t="s">
        <v>11</v>
      </c>
      <c r="F23" s="33" t="s">
        <v>724</v>
      </c>
      <c r="G23" s="33">
        <v>731623985</v>
      </c>
      <c r="H23" s="33">
        <v>81047</v>
      </c>
      <c r="I23" s="33" t="s">
        <v>29</v>
      </c>
      <c r="J23" s="33" t="s">
        <v>725</v>
      </c>
      <c r="K23" s="33" t="s">
        <v>725</v>
      </c>
      <c r="L23" s="33" t="s">
        <v>726</v>
      </c>
      <c r="M23" s="33" t="s">
        <v>71</v>
      </c>
      <c r="N23" s="33" t="s">
        <v>727</v>
      </c>
      <c r="O23" s="34">
        <v>3750</v>
      </c>
      <c r="P23" s="34">
        <v>3000</v>
      </c>
      <c r="Q23" s="34">
        <v>750</v>
      </c>
      <c r="R23" s="35">
        <f t="shared" si="0"/>
        <v>0.2</v>
      </c>
    </row>
    <row r="24" spans="1:18" s="36" customFormat="1" ht="42.75">
      <c r="A24" s="25">
        <v>18</v>
      </c>
      <c r="B24" s="38" t="s">
        <v>271</v>
      </c>
      <c r="C24" s="39" t="s">
        <v>24</v>
      </c>
      <c r="D24" s="27" t="s">
        <v>26</v>
      </c>
      <c r="E24" s="40" t="s">
        <v>11</v>
      </c>
      <c r="F24" s="30" t="s">
        <v>278</v>
      </c>
      <c r="G24" s="30">
        <v>1228550</v>
      </c>
      <c r="H24" s="30">
        <v>49736</v>
      </c>
      <c r="I24" s="30" t="s">
        <v>48</v>
      </c>
      <c r="J24" s="30" t="s">
        <v>266</v>
      </c>
      <c r="K24" s="30" t="s">
        <v>275</v>
      </c>
      <c r="L24" s="30" t="s">
        <v>268</v>
      </c>
      <c r="M24" s="30" t="s">
        <v>47</v>
      </c>
      <c r="N24" s="41">
        <v>1</v>
      </c>
      <c r="O24" s="34">
        <v>3125</v>
      </c>
      <c r="P24" s="34">
        <v>2500</v>
      </c>
      <c r="Q24" s="34">
        <v>625</v>
      </c>
      <c r="R24" s="35">
        <f t="shared" si="0"/>
        <v>0.2</v>
      </c>
    </row>
    <row r="25" spans="1:18" s="36" customFormat="1" ht="42.75">
      <c r="A25" s="25">
        <v>19</v>
      </c>
      <c r="B25" s="32" t="s">
        <v>377</v>
      </c>
      <c r="C25" s="32" t="s">
        <v>23</v>
      </c>
      <c r="D25" s="28" t="s">
        <v>26</v>
      </c>
      <c r="E25" s="27" t="s">
        <v>11</v>
      </c>
      <c r="F25" s="14" t="s">
        <v>384</v>
      </c>
      <c r="G25" s="14">
        <v>1113019</v>
      </c>
      <c r="H25" s="14">
        <v>10951</v>
      </c>
      <c r="I25" s="14" t="s">
        <v>29</v>
      </c>
      <c r="J25" s="14" t="s">
        <v>379</v>
      </c>
      <c r="K25" s="14" t="s">
        <v>382</v>
      </c>
      <c r="L25" s="14" t="s">
        <v>381</v>
      </c>
      <c r="M25" s="14"/>
      <c r="N25" s="14" t="s">
        <v>383</v>
      </c>
      <c r="O25" s="34">
        <v>2500</v>
      </c>
      <c r="P25" s="34">
        <v>2000</v>
      </c>
      <c r="Q25" s="34">
        <v>500</v>
      </c>
      <c r="R25" s="35">
        <f t="shared" si="0"/>
        <v>0.2</v>
      </c>
    </row>
    <row r="26" spans="1:18" s="36" customFormat="1" ht="57">
      <c r="A26" s="25">
        <v>20</v>
      </c>
      <c r="B26" s="60" t="s">
        <v>947</v>
      </c>
      <c r="C26" s="50" t="s">
        <v>23</v>
      </c>
      <c r="D26" s="47" t="s">
        <v>28</v>
      </c>
      <c r="E26" s="27" t="s">
        <v>11</v>
      </c>
      <c r="F26" s="14" t="s">
        <v>586</v>
      </c>
      <c r="G26" s="14">
        <v>101488822</v>
      </c>
      <c r="H26" s="14">
        <v>54336</v>
      </c>
      <c r="I26" s="15" t="s">
        <v>29</v>
      </c>
      <c r="J26" s="14" t="s">
        <v>587</v>
      </c>
      <c r="K26" s="14" t="s">
        <v>588</v>
      </c>
      <c r="L26" s="14" t="s">
        <v>589</v>
      </c>
      <c r="M26" s="14"/>
      <c r="N26" s="14">
        <v>49</v>
      </c>
      <c r="O26" s="34">
        <v>1875</v>
      </c>
      <c r="P26" s="34">
        <v>1500</v>
      </c>
      <c r="Q26" s="34">
        <v>375</v>
      </c>
      <c r="R26" s="35">
        <f t="shared" si="0"/>
        <v>0.2</v>
      </c>
    </row>
    <row r="27" spans="1:18" s="36" customFormat="1" ht="57">
      <c r="A27" s="25">
        <v>21</v>
      </c>
      <c r="B27" s="32" t="s">
        <v>754</v>
      </c>
      <c r="C27" s="43" t="s">
        <v>23</v>
      </c>
      <c r="D27" s="27" t="s">
        <v>26</v>
      </c>
      <c r="E27" s="29" t="s">
        <v>11</v>
      </c>
      <c r="F27" s="14" t="s">
        <v>757</v>
      </c>
      <c r="G27" s="14">
        <v>383834702</v>
      </c>
      <c r="H27" s="14">
        <v>271967</v>
      </c>
      <c r="I27" s="14" t="s">
        <v>29</v>
      </c>
      <c r="J27" s="14" t="s">
        <v>176</v>
      </c>
      <c r="K27" s="14" t="s">
        <v>758</v>
      </c>
      <c r="L27" s="14" t="s">
        <v>177</v>
      </c>
      <c r="M27" s="33"/>
      <c r="N27" s="14">
        <v>16</v>
      </c>
      <c r="O27" s="34">
        <v>3125</v>
      </c>
      <c r="P27" s="34">
        <v>2500</v>
      </c>
      <c r="Q27" s="34">
        <v>625</v>
      </c>
      <c r="R27" s="35">
        <f t="shared" si="0"/>
        <v>0.2</v>
      </c>
    </row>
    <row r="28" spans="1:18" s="36" customFormat="1" ht="57">
      <c r="A28" s="25">
        <v>22</v>
      </c>
      <c r="B28" s="32" t="s">
        <v>754</v>
      </c>
      <c r="C28" s="32" t="s">
        <v>23</v>
      </c>
      <c r="D28" s="28" t="s">
        <v>26</v>
      </c>
      <c r="E28" s="29" t="s">
        <v>11</v>
      </c>
      <c r="F28" s="14" t="s">
        <v>759</v>
      </c>
      <c r="G28" s="14">
        <v>383834636</v>
      </c>
      <c r="H28" s="14">
        <v>271966</v>
      </c>
      <c r="I28" s="14" t="s">
        <v>29</v>
      </c>
      <c r="J28" s="14" t="s">
        <v>176</v>
      </c>
      <c r="K28" s="14" t="s">
        <v>755</v>
      </c>
      <c r="L28" s="14" t="s">
        <v>177</v>
      </c>
      <c r="M28" s="14" t="s">
        <v>756</v>
      </c>
      <c r="N28" s="14">
        <v>7</v>
      </c>
      <c r="O28" s="34">
        <v>3125</v>
      </c>
      <c r="P28" s="34">
        <v>2500</v>
      </c>
      <c r="Q28" s="34">
        <v>625</v>
      </c>
      <c r="R28" s="35">
        <f t="shared" si="0"/>
        <v>0.2</v>
      </c>
    </row>
    <row r="29" spans="1:18" s="36" customFormat="1" ht="57">
      <c r="A29" s="25">
        <v>23</v>
      </c>
      <c r="B29" s="51" t="s">
        <v>395</v>
      </c>
      <c r="C29" s="50" t="s">
        <v>23</v>
      </c>
      <c r="D29" s="42" t="s">
        <v>26</v>
      </c>
      <c r="E29" s="27" t="s">
        <v>11</v>
      </c>
      <c r="F29" s="15" t="s">
        <v>404</v>
      </c>
      <c r="G29" s="15">
        <v>673928</v>
      </c>
      <c r="H29" s="15">
        <v>60322</v>
      </c>
      <c r="I29" s="23" t="s">
        <v>29</v>
      </c>
      <c r="J29" s="15" t="s">
        <v>397</v>
      </c>
      <c r="K29" s="15" t="s">
        <v>397</v>
      </c>
      <c r="L29" s="15" t="s">
        <v>399</v>
      </c>
      <c r="M29" s="15" t="s">
        <v>102</v>
      </c>
      <c r="N29" s="15">
        <v>32</v>
      </c>
      <c r="O29" s="34">
        <v>3125</v>
      </c>
      <c r="P29" s="34">
        <v>2500</v>
      </c>
      <c r="Q29" s="34">
        <v>625</v>
      </c>
      <c r="R29" s="35">
        <f t="shared" si="0"/>
        <v>0.2</v>
      </c>
    </row>
    <row r="30" spans="1:18" s="36" customFormat="1" ht="57">
      <c r="A30" s="25">
        <v>24</v>
      </c>
      <c r="B30" s="55" t="s">
        <v>292</v>
      </c>
      <c r="C30" s="61" t="s">
        <v>24</v>
      </c>
      <c r="D30" s="51" t="s">
        <v>26</v>
      </c>
      <c r="E30" s="49" t="s">
        <v>11</v>
      </c>
      <c r="F30" s="15" t="s">
        <v>296</v>
      </c>
      <c r="G30" s="15">
        <v>101832248</v>
      </c>
      <c r="H30" s="15">
        <v>124473</v>
      </c>
      <c r="I30" s="23" t="s">
        <v>29</v>
      </c>
      <c r="J30" s="15" t="s">
        <v>293</v>
      </c>
      <c r="K30" s="15" t="s">
        <v>293</v>
      </c>
      <c r="L30" s="15" t="s">
        <v>294</v>
      </c>
      <c r="M30" s="15" t="s">
        <v>295</v>
      </c>
      <c r="N30" s="15">
        <v>97</v>
      </c>
      <c r="O30" s="57">
        <v>3750</v>
      </c>
      <c r="P30" s="57">
        <v>3000</v>
      </c>
      <c r="Q30" s="57">
        <v>750</v>
      </c>
      <c r="R30" s="58">
        <f t="shared" si="0"/>
        <v>0.2</v>
      </c>
    </row>
    <row r="31" spans="1:18" s="54" customFormat="1" ht="42.75">
      <c r="A31" s="25">
        <v>25</v>
      </c>
      <c r="B31" s="43" t="s">
        <v>193</v>
      </c>
      <c r="C31" s="45" t="s">
        <v>23</v>
      </c>
      <c r="D31" s="27" t="s">
        <v>26</v>
      </c>
      <c r="E31" s="27" t="s">
        <v>11</v>
      </c>
      <c r="F31" s="33" t="s">
        <v>204</v>
      </c>
      <c r="G31" s="33">
        <v>1161165</v>
      </c>
      <c r="H31" s="33">
        <v>30807</v>
      </c>
      <c r="I31" s="33" t="s">
        <v>29</v>
      </c>
      <c r="J31" s="33" t="s">
        <v>194</v>
      </c>
      <c r="K31" s="33" t="s">
        <v>198</v>
      </c>
      <c r="L31" s="33" t="s">
        <v>196</v>
      </c>
      <c r="M31" s="33" t="s">
        <v>199</v>
      </c>
      <c r="N31" s="33">
        <v>61</v>
      </c>
      <c r="O31" s="34">
        <v>3125</v>
      </c>
      <c r="P31" s="34">
        <v>2500</v>
      </c>
      <c r="Q31" s="34">
        <v>625</v>
      </c>
      <c r="R31" s="35">
        <f t="shared" si="0"/>
        <v>0.2</v>
      </c>
    </row>
    <row r="32" spans="1:18" s="36" customFormat="1" ht="57">
      <c r="A32" s="25">
        <v>26</v>
      </c>
      <c r="B32" s="27" t="s">
        <v>174</v>
      </c>
      <c r="C32" s="39" t="s">
        <v>25</v>
      </c>
      <c r="D32" s="27" t="s">
        <v>26</v>
      </c>
      <c r="E32" s="27" t="s">
        <v>11</v>
      </c>
      <c r="F32" s="62" t="s">
        <v>175</v>
      </c>
      <c r="G32" s="33">
        <v>592131516</v>
      </c>
      <c r="H32" s="33">
        <v>26873</v>
      </c>
      <c r="I32" s="33" t="s">
        <v>29</v>
      </c>
      <c r="J32" s="33" t="s">
        <v>176</v>
      </c>
      <c r="K32" s="33" t="s">
        <v>176</v>
      </c>
      <c r="L32" s="33" t="s">
        <v>177</v>
      </c>
      <c r="M32" s="33" t="s">
        <v>178</v>
      </c>
      <c r="N32" s="63" t="s">
        <v>179</v>
      </c>
      <c r="O32" s="46">
        <v>3750</v>
      </c>
      <c r="P32" s="46">
        <v>3000</v>
      </c>
      <c r="Q32" s="46">
        <v>750</v>
      </c>
      <c r="R32" s="35">
        <f t="shared" si="0"/>
        <v>0.2</v>
      </c>
    </row>
    <row r="33" spans="1:18" s="36" customFormat="1" ht="57">
      <c r="A33" s="25">
        <v>27</v>
      </c>
      <c r="B33" s="28" t="s">
        <v>690</v>
      </c>
      <c r="C33" s="27" t="s">
        <v>25</v>
      </c>
      <c r="D33" s="27" t="s">
        <v>27</v>
      </c>
      <c r="E33" s="27" t="s">
        <v>11</v>
      </c>
      <c r="F33" s="15" t="s">
        <v>710</v>
      </c>
      <c r="G33" s="21" t="s">
        <v>711</v>
      </c>
      <c r="H33" s="15">
        <v>27416</v>
      </c>
      <c r="I33" s="23" t="s">
        <v>29</v>
      </c>
      <c r="J33" s="23" t="s">
        <v>293</v>
      </c>
      <c r="K33" s="15" t="s">
        <v>293</v>
      </c>
      <c r="L33" s="23" t="s">
        <v>294</v>
      </c>
      <c r="M33" s="15" t="s">
        <v>712</v>
      </c>
      <c r="N33" s="21" t="s">
        <v>713</v>
      </c>
      <c r="O33" s="34">
        <v>3700</v>
      </c>
      <c r="P33" s="34">
        <v>2960</v>
      </c>
      <c r="Q33" s="34">
        <v>740</v>
      </c>
      <c r="R33" s="35">
        <f t="shared" si="0"/>
        <v>0.2</v>
      </c>
    </row>
    <row r="34" spans="1:18" s="36" customFormat="1" ht="42.75">
      <c r="A34" s="25">
        <v>28</v>
      </c>
      <c r="B34" s="64" t="s">
        <v>193</v>
      </c>
      <c r="C34" s="45" t="s">
        <v>23</v>
      </c>
      <c r="D34" s="27" t="s">
        <v>26</v>
      </c>
      <c r="E34" s="27" t="s">
        <v>11</v>
      </c>
      <c r="F34" s="14" t="s">
        <v>203</v>
      </c>
      <c r="G34" s="14">
        <v>1161159</v>
      </c>
      <c r="H34" s="14">
        <v>31154</v>
      </c>
      <c r="I34" s="33" t="s">
        <v>29</v>
      </c>
      <c r="J34" s="33" t="s">
        <v>194</v>
      </c>
      <c r="K34" s="14" t="s">
        <v>195</v>
      </c>
      <c r="L34" s="33" t="s">
        <v>196</v>
      </c>
      <c r="M34" s="14" t="s">
        <v>197</v>
      </c>
      <c r="N34" s="14">
        <v>2</v>
      </c>
      <c r="O34" s="34">
        <v>3125</v>
      </c>
      <c r="P34" s="34">
        <v>2500</v>
      </c>
      <c r="Q34" s="34">
        <v>625</v>
      </c>
      <c r="R34" s="35">
        <f t="shared" si="0"/>
        <v>0.2</v>
      </c>
    </row>
    <row r="35" spans="1:18" s="36" customFormat="1" ht="57">
      <c r="A35" s="25">
        <v>29</v>
      </c>
      <c r="B35" s="32" t="s">
        <v>772</v>
      </c>
      <c r="C35" s="65" t="s">
        <v>25</v>
      </c>
      <c r="D35" s="27" t="s">
        <v>26</v>
      </c>
      <c r="E35" s="65" t="s">
        <v>11</v>
      </c>
      <c r="F35" s="14" t="s">
        <v>773</v>
      </c>
      <c r="G35" s="14">
        <v>610169994</v>
      </c>
      <c r="H35" s="14">
        <v>31184</v>
      </c>
      <c r="I35" s="66" t="s">
        <v>29</v>
      </c>
      <c r="J35" s="67" t="s">
        <v>249</v>
      </c>
      <c r="K35" s="67" t="s">
        <v>249</v>
      </c>
      <c r="L35" s="67" t="s">
        <v>250</v>
      </c>
      <c r="M35" s="67" t="s">
        <v>771</v>
      </c>
      <c r="N35" s="67">
        <v>13</v>
      </c>
      <c r="O35" s="34">
        <v>3750</v>
      </c>
      <c r="P35" s="34">
        <v>3000</v>
      </c>
      <c r="Q35" s="34">
        <v>750</v>
      </c>
      <c r="R35" s="35">
        <f t="shared" si="0"/>
        <v>0.2</v>
      </c>
    </row>
    <row r="36" spans="1:18" s="36" customFormat="1" ht="42.75">
      <c r="A36" s="25">
        <v>30</v>
      </c>
      <c r="B36" s="28" t="s">
        <v>112</v>
      </c>
      <c r="C36" s="39" t="s">
        <v>24</v>
      </c>
      <c r="D36" s="27" t="s">
        <v>26</v>
      </c>
      <c r="E36" s="68" t="s">
        <v>11</v>
      </c>
      <c r="F36" s="14" t="s">
        <v>116</v>
      </c>
      <c r="G36" s="14">
        <v>1160020</v>
      </c>
      <c r="H36" s="14">
        <v>48568</v>
      </c>
      <c r="I36" s="33" t="s">
        <v>29</v>
      </c>
      <c r="J36" s="14" t="s">
        <v>113</v>
      </c>
      <c r="K36" s="14" t="s">
        <v>114</v>
      </c>
      <c r="L36" s="14" t="s">
        <v>115</v>
      </c>
      <c r="M36" s="14"/>
      <c r="N36" s="14">
        <v>99</v>
      </c>
      <c r="O36" s="34">
        <v>3125</v>
      </c>
      <c r="P36" s="34">
        <v>2500</v>
      </c>
      <c r="Q36" s="34">
        <v>625</v>
      </c>
      <c r="R36" s="35">
        <f t="shared" si="0"/>
        <v>0.2</v>
      </c>
    </row>
    <row r="37" spans="1:18" s="36" customFormat="1" ht="57">
      <c r="A37" s="25">
        <v>31</v>
      </c>
      <c r="B37" s="28" t="s">
        <v>61</v>
      </c>
      <c r="C37" s="39" t="s">
        <v>25</v>
      </c>
      <c r="D37" s="49" t="s">
        <v>26</v>
      </c>
      <c r="E37" s="27" t="s">
        <v>11</v>
      </c>
      <c r="F37" s="14" t="s">
        <v>62</v>
      </c>
      <c r="G37" s="14">
        <v>101507086</v>
      </c>
      <c r="H37" s="14">
        <v>90815</v>
      </c>
      <c r="I37" s="33" t="s">
        <v>29</v>
      </c>
      <c r="J37" s="14" t="s">
        <v>63</v>
      </c>
      <c r="K37" s="14" t="s">
        <v>64</v>
      </c>
      <c r="L37" s="14" t="s">
        <v>65</v>
      </c>
      <c r="M37" s="14" t="s">
        <v>66</v>
      </c>
      <c r="N37" s="14" t="s">
        <v>67</v>
      </c>
      <c r="O37" s="34">
        <v>3125</v>
      </c>
      <c r="P37" s="34">
        <v>2500</v>
      </c>
      <c r="Q37" s="34">
        <v>625</v>
      </c>
      <c r="R37" s="35">
        <f t="shared" si="0"/>
        <v>0.2</v>
      </c>
    </row>
    <row r="38" spans="1:18" s="36" customFormat="1" ht="42.75">
      <c r="A38" s="25">
        <v>32</v>
      </c>
      <c r="B38" s="28" t="s">
        <v>212</v>
      </c>
      <c r="C38" s="45" t="s">
        <v>23</v>
      </c>
      <c r="D38" s="27" t="s">
        <v>26</v>
      </c>
      <c r="E38" s="27" t="s">
        <v>11</v>
      </c>
      <c r="F38" s="14" t="s">
        <v>219</v>
      </c>
      <c r="G38" s="13" t="s">
        <v>220</v>
      </c>
      <c r="H38" s="14">
        <v>90015</v>
      </c>
      <c r="I38" s="33" t="s">
        <v>29</v>
      </c>
      <c r="J38" s="14" t="s">
        <v>215</v>
      </c>
      <c r="K38" s="14" t="s">
        <v>215</v>
      </c>
      <c r="L38" s="14" t="s">
        <v>217</v>
      </c>
      <c r="M38" s="14" t="s">
        <v>47</v>
      </c>
      <c r="N38" s="14">
        <v>18</v>
      </c>
      <c r="O38" s="34">
        <v>3000</v>
      </c>
      <c r="P38" s="34">
        <v>2400</v>
      </c>
      <c r="Q38" s="34">
        <v>600</v>
      </c>
      <c r="R38" s="35">
        <f t="shared" si="0"/>
        <v>0.2</v>
      </c>
    </row>
    <row r="39" spans="1:18" s="36" customFormat="1" ht="71.25">
      <c r="A39" s="25">
        <v>33</v>
      </c>
      <c r="B39" s="69" t="s">
        <v>928</v>
      </c>
      <c r="C39" s="69" t="s">
        <v>24</v>
      </c>
      <c r="D39" s="69" t="s">
        <v>26</v>
      </c>
      <c r="E39" s="69" t="s">
        <v>11</v>
      </c>
      <c r="F39" s="70" t="s">
        <v>932</v>
      </c>
      <c r="G39" s="71">
        <v>101503734</v>
      </c>
      <c r="H39" s="71">
        <v>89282</v>
      </c>
      <c r="I39" s="72" t="s">
        <v>29</v>
      </c>
      <c r="J39" s="72" t="s">
        <v>249</v>
      </c>
      <c r="K39" s="72" t="s">
        <v>933</v>
      </c>
      <c r="L39" s="72" t="s">
        <v>250</v>
      </c>
      <c r="M39" s="72"/>
      <c r="N39" s="72">
        <v>34</v>
      </c>
      <c r="O39" s="34">
        <v>3125</v>
      </c>
      <c r="P39" s="34">
        <v>2500</v>
      </c>
      <c r="Q39" s="34">
        <v>625</v>
      </c>
      <c r="R39" s="35">
        <f t="shared" ref="R39:R70" si="1">Q39/O39</f>
        <v>0.2</v>
      </c>
    </row>
    <row r="40" spans="1:18" s="36" customFormat="1" ht="42.75">
      <c r="A40" s="25">
        <v>34</v>
      </c>
      <c r="B40" s="73" t="s">
        <v>797</v>
      </c>
      <c r="C40" s="73" t="s">
        <v>26</v>
      </c>
      <c r="D40" s="74" t="s">
        <v>26</v>
      </c>
      <c r="E40" s="74" t="s">
        <v>11</v>
      </c>
      <c r="F40" s="14" t="s">
        <v>901</v>
      </c>
      <c r="G40" s="13" t="s">
        <v>807</v>
      </c>
      <c r="H40" s="14">
        <v>22374</v>
      </c>
      <c r="I40" s="14" t="s">
        <v>48</v>
      </c>
      <c r="J40" s="14" t="s">
        <v>49</v>
      </c>
      <c r="K40" s="14" t="s">
        <v>49</v>
      </c>
      <c r="L40" s="14" t="s">
        <v>808</v>
      </c>
      <c r="M40" s="75" t="s">
        <v>809</v>
      </c>
      <c r="N40" s="75">
        <v>17</v>
      </c>
      <c r="O40" s="76">
        <v>3000</v>
      </c>
      <c r="P40" s="76">
        <v>2400</v>
      </c>
      <c r="Q40" s="76">
        <v>600</v>
      </c>
      <c r="R40" s="35">
        <f t="shared" si="1"/>
        <v>0.2</v>
      </c>
    </row>
    <row r="41" spans="1:18" s="36" customFormat="1" ht="42.75">
      <c r="A41" s="25">
        <v>35</v>
      </c>
      <c r="B41" s="77" t="s">
        <v>490</v>
      </c>
      <c r="C41" s="77" t="s">
        <v>24</v>
      </c>
      <c r="D41" s="74" t="s">
        <v>26</v>
      </c>
      <c r="E41" s="74" t="s">
        <v>11</v>
      </c>
      <c r="F41" s="14" t="s">
        <v>491</v>
      </c>
      <c r="G41" s="14">
        <v>101016514</v>
      </c>
      <c r="H41" s="14">
        <v>10141</v>
      </c>
      <c r="I41" s="14" t="s">
        <v>29</v>
      </c>
      <c r="J41" s="14" t="s">
        <v>492</v>
      </c>
      <c r="K41" s="14" t="s">
        <v>492</v>
      </c>
      <c r="L41" s="14" t="s">
        <v>493</v>
      </c>
      <c r="M41" s="14" t="s">
        <v>494</v>
      </c>
      <c r="N41" s="14">
        <v>10</v>
      </c>
      <c r="O41" s="34">
        <v>3750</v>
      </c>
      <c r="P41" s="34">
        <v>3000</v>
      </c>
      <c r="Q41" s="34">
        <v>750</v>
      </c>
      <c r="R41" s="35">
        <f t="shared" si="1"/>
        <v>0.2</v>
      </c>
    </row>
    <row r="42" spans="1:18" s="36" customFormat="1" ht="42.75">
      <c r="A42" s="25">
        <v>36</v>
      </c>
      <c r="B42" s="78" t="s">
        <v>485</v>
      </c>
      <c r="C42" s="79" t="s">
        <v>23</v>
      </c>
      <c r="D42" s="78" t="s">
        <v>26</v>
      </c>
      <c r="E42" s="78" t="s">
        <v>11</v>
      </c>
      <c r="F42" s="15" t="s">
        <v>486</v>
      </c>
      <c r="G42" s="15">
        <v>368063283</v>
      </c>
      <c r="H42" s="15">
        <v>262831</v>
      </c>
      <c r="I42" s="15" t="s">
        <v>29</v>
      </c>
      <c r="J42" s="15" t="s">
        <v>487</v>
      </c>
      <c r="K42" s="15" t="s">
        <v>488</v>
      </c>
      <c r="L42" s="15" t="s">
        <v>489</v>
      </c>
      <c r="M42" s="15"/>
      <c r="N42" s="15" t="s">
        <v>179</v>
      </c>
      <c r="O42" s="34">
        <v>3125</v>
      </c>
      <c r="P42" s="34">
        <v>2500</v>
      </c>
      <c r="Q42" s="34">
        <v>625</v>
      </c>
      <c r="R42" s="35">
        <f t="shared" si="1"/>
        <v>0.2</v>
      </c>
    </row>
    <row r="43" spans="1:18" s="36" customFormat="1" ht="57">
      <c r="A43" s="25">
        <v>37</v>
      </c>
      <c r="B43" s="75" t="s">
        <v>407</v>
      </c>
      <c r="C43" s="75" t="s">
        <v>25</v>
      </c>
      <c r="D43" s="75" t="s">
        <v>27</v>
      </c>
      <c r="E43" s="75" t="s">
        <v>11</v>
      </c>
      <c r="F43" s="14" t="s">
        <v>408</v>
      </c>
      <c r="G43" s="14">
        <v>730999441</v>
      </c>
      <c r="H43" s="14">
        <v>27209</v>
      </c>
      <c r="I43" s="14" t="s">
        <v>29</v>
      </c>
      <c r="J43" s="14" t="s">
        <v>405</v>
      </c>
      <c r="K43" s="14" t="s">
        <v>405</v>
      </c>
      <c r="L43" s="14" t="s">
        <v>406</v>
      </c>
      <c r="M43" s="14" t="s">
        <v>409</v>
      </c>
      <c r="N43" s="14">
        <v>6</v>
      </c>
      <c r="O43" s="34">
        <v>3750</v>
      </c>
      <c r="P43" s="34">
        <v>3000</v>
      </c>
      <c r="Q43" s="34">
        <v>750</v>
      </c>
      <c r="R43" s="35">
        <f t="shared" si="1"/>
        <v>0.2</v>
      </c>
    </row>
    <row r="44" spans="1:18" s="36" customFormat="1" ht="42.75">
      <c r="A44" s="25">
        <v>38</v>
      </c>
      <c r="B44" s="77" t="s">
        <v>490</v>
      </c>
      <c r="C44" s="77" t="s">
        <v>24</v>
      </c>
      <c r="D44" s="74" t="s">
        <v>26</v>
      </c>
      <c r="E44" s="74" t="s">
        <v>11</v>
      </c>
      <c r="F44" s="14" t="s">
        <v>498</v>
      </c>
      <c r="G44" s="14">
        <v>101023649</v>
      </c>
      <c r="H44" s="14">
        <v>10144</v>
      </c>
      <c r="I44" s="14" t="s">
        <v>29</v>
      </c>
      <c r="J44" s="14" t="s">
        <v>499</v>
      </c>
      <c r="K44" s="14" t="s">
        <v>499</v>
      </c>
      <c r="L44" s="14" t="s">
        <v>500</v>
      </c>
      <c r="M44" s="14" t="s">
        <v>501</v>
      </c>
      <c r="N44" s="14">
        <v>20</v>
      </c>
      <c r="O44" s="34">
        <v>3750</v>
      </c>
      <c r="P44" s="34">
        <v>3000</v>
      </c>
      <c r="Q44" s="34">
        <v>750</v>
      </c>
      <c r="R44" s="35">
        <f t="shared" si="1"/>
        <v>0.2</v>
      </c>
    </row>
    <row r="45" spans="1:18" s="36" customFormat="1" ht="42.75">
      <c r="A45" s="25">
        <v>39</v>
      </c>
      <c r="B45" s="38" t="s">
        <v>797</v>
      </c>
      <c r="C45" s="38" t="s">
        <v>26</v>
      </c>
      <c r="D45" s="27" t="s">
        <v>26</v>
      </c>
      <c r="E45" s="27" t="s">
        <v>11</v>
      </c>
      <c r="F45" s="33" t="s">
        <v>902</v>
      </c>
      <c r="G45" s="44" t="s">
        <v>810</v>
      </c>
      <c r="H45" s="33">
        <v>22427</v>
      </c>
      <c r="I45" s="33" t="s">
        <v>48</v>
      </c>
      <c r="J45" s="33" t="s">
        <v>49</v>
      </c>
      <c r="K45" s="33" t="s">
        <v>49</v>
      </c>
      <c r="L45" s="33" t="s">
        <v>811</v>
      </c>
      <c r="M45" s="80" t="s">
        <v>812</v>
      </c>
      <c r="N45" s="80">
        <v>18</v>
      </c>
      <c r="O45" s="76">
        <v>3750</v>
      </c>
      <c r="P45" s="76">
        <v>3000</v>
      </c>
      <c r="Q45" s="76">
        <v>750</v>
      </c>
      <c r="R45" s="35">
        <f t="shared" si="1"/>
        <v>0.2</v>
      </c>
    </row>
    <row r="46" spans="1:18" s="36" customFormat="1" ht="42.75">
      <c r="A46" s="25">
        <v>40</v>
      </c>
      <c r="B46" s="43" t="s">
        <v>490</v>
      </c>
      <c r="C46" s="43" t="s">
        <v>24</v>
      </c>
      <c r="D46" s="27" t="s">
        <v>26</v>
      </c>
      <c r="E46" s="27" t="s">
        <v>11</v>
      </c>
      <c r="F46" s="33" t="s">
        <v>502</v>
      </c>
      <c r="G46" s="33">
        <v>101016508</v>
      </c>
      <c r="H46" s="33">
        <v>10143</v>
      </c>
      <c r="I46" s="33" t="s">
        <v>29</v>
      </c>
      <c r="J46" s="33" t="s">
        <v>492</v>
      </c>
      <c r="K46" s="33" t="s">
        <v>492</v>
      </c>
      <c r="L46" s="33" t="s">
        <v>493</v>
      </c>
      <c r="M46" s="33" t="s">
        <v>497</v>
      </c>
      <c r="N46" s="33">
        <v>36</v>
      </c>
      <c r="O46" s="46">
        <v>3750</v>
      </c>
      <c r="P46" s="46">
        <v>3000</v>
      </c>
      <c r="Q46" s="46">
        <v>750</v>
      </c>
      <c r="R46" s="35">
        <f t="shared" si="1"/>
        <v>0.2</v>
      </c>
    </row>
    <row r="47" spans="1:18" s="36" customFormat="1" ht="42.75">
      <c r="A47" s="25">
        <v>41</v>
      </c>
      <c r="B47" s="37" t="s">
        <v>797</v>
      </c>
      <c r="C47" s="37" t="s">
        <v>26</v>
      </c>
      <c r="D47" s="28" t="s">
        <v>26</v>
      </c>
      <c r="E47" s="27" t="s">
        <v>11</v>
      </c>
      <c r="F47" s="33" t="s">
        <v>904</v>
      </c>
      <c r="G47" s="13" t="s">
        <v>816</v>
      </c>
      <c r="H47" s="14">
        <v>22682</v>
      </c>
      <c r="I47" s="33" t="s">
        <v>48</v>
      </c>
      <c r="J47" s="33" t="s">
        <v>49</v>
      </c>
      <c r="K47" s="14" t="s">
        <v>49</v>
      </c>
      <c r="L47" s="14" t="s">
        <v>817</v>
      </c>
      <c r="M47" s="75" t="s">
        <v>818</v>
      </c>
      <c r="N47" s="75">
        <v>78</v>
      </c>
      <c r="O47" s="76">
        <v>3750</v>
      </c>
      <c r="P47" s="76">
        <v>3000</v>
      </c>
      <c r="Q47" s="76">
        <v>750</v>
      </c>
      <c r="R47" s="35">
        <f t="shared" si="1"/>
        <v>0.2</v>
      </c>
    </row>
    <row r="48" spans="1:18" s="36" customFormat="1" ht="42.75">
      <c r="A48" s="25">
        <v>42</v>
      </c>
      <c r="B48" s="28" t="s">
        <v>439</v>
      </c>
      <c r="C48" s="32" t="s">
        <v>23</v>
      </c>
      <c r="D48" s="28" t="s">
        <v>26</v>
      </c>
      <c r="E48" s="27" t="s">
        <v>11</v>
      </c>
      <c r="F48" s="33" t="s">
        <v>440</v>
      </c>
      <c r="G48" s="14">
        <v>1161018</v>
      </c>
      <c r="H48" s="14">
        <v>24073</v>
      </c>
      <c r="I48" s="33" t="s">
        <v>29</v>
      </c>
      <c r="J48" s="33" t="s">
        <v>441</v>
      </c>
      <c r="K48" s="14" t="s">
        <v>442</v>
      </c>
      <c r="L48" s="14" t="s">
        <v>443</v>
      </c>
      <c r="M48" s="14" t="s">
        <v>402</v>
      </c>
      <c r="N48" s="14">
        <v>20</v>
      </c>
      <c r="O48" s="34">
        <v>1875</v>
      </c>
      <c r="P48" s="34">
        <v>1500</v>
      </c>
      <c r="Q48" s="34">
        <v>375</v>
      </c>
      <c r="R48" s="35">
        <f t="shared" si="1"/>
        <v>0.2</v>
      </c>
    </row>
    <row r="49" spans="1:18" s="36" customFormat="1" ht="42.75">
      <c r="A49" s="25">
        <v>43</v>
      </c>
      <c r="B49" s="32" t="s">
        <v>765</v>
      </c>
      <c r="C49" s="32" t="s">
        <v>23</v>
      </c>
      <c r="D49" s="28" t="s">
        <v>26</v>
      </c>
      <c r="E49" s="27" t="s">
        <v>11</v>
      </c>
      <c r="F49" s="14" t="s">
        <v>770</v>
      </c>
      <c r="G49" s="14">
        <v>1130176</v>
      </c>
      <c r="H49" s="14">
        <v>30399</v>
      </c>
      <c r="I49" s="33" t="s">
        <v>29</v>
      </c>
      <c r="J49" s="14" t="s">
        <v>39</v>
      </c>
      <c r="K49" s="14" t="s">
        <v>39</v>
      </c>
      <c r="L49" s="14" t="s">
        <v>40</v>
      </c>
      <c r="M49" s="14" t="s">
        <v>129</v>
      </c>
      <c r="N49" s="14">
        <v>4</v>
      </c>
      <c r="O49" s="34">
        <v>3750</v>
      </c>
      <c r="P49" s="34">
        <v>3000</v>
      </c>
      <c r="Q49" s="34">
        <v>750</v>
      </c>
      <c r="R49" s="35">
        <f t="shared" si="1"/>
        <v>0.2</v>
      </c>
    </row>
    <row r="50" spans="1:18" s="36" customFormat="1" ht="57">
      <c r="A50" s="25">
        <v>44</v>
      </c>
      <c r="B50" s="32" t="s">
        <v>297</v>
      </c>
      <c r="C50" s="50" t="s">
        <v>23</v>
      </c>
      <c r="D50" s="28" t="s">
        <v>26</v>
      </c>
      <c r="E50" s="27" t="s">
        <v>11</v>
      </c>
      <c r="F50" s="14" t="s">
        <v>300</v>
      </c>
      <c r="G50" s="14">
        <v>610113887</v>
      </c>
      <c r="H50" s="14">
        <v>111118</v>
      </c>
      <c r="I50" s="33" t="s">
        <v>29</v>
      </c>
      <c r="J50" s="14" t="s">
        <v>304</v>
      </c>
      <c r="K50" s="14" t="s">
        <v>305</v>
      </c>
      <c r="L50" s="14" t="s">
        <v>301</v>
      </c>
      <c r="M50" s="14"/>
      <c r="N50" s="14" t="s">
        <v>302</v>
      </c>
      <c r="O50" s="34">
        <v>1875</v>
      </c>
      <c r="P50" s="34">
        <v>1500</v>
      </c>
      <c r="Q50" s="34">
        <v>375</v>
      </c>
      <c r="R50" s="35">
        <f t="shared" si="1"/>
        <v>0.2</v>
      </c>
    </row>
    <row r="51" spans="1:18" s="36" customFormat="1" ht="51.75" customHeight="1">
      <c r="A51" s="25">
        <v>45</v>
      </c>
      <c r="B51" s="74" t="s">
        <v>413</v>
      </c>
      <c r="C51" s="74" t="s">
        <v>24</v>
      </c>
      <c r="D51" s="74" t="s">
        <v>28</v>
      </c>
      <c r="E51" s="74" t="s">
        <v>11</v>
      </c>
      <c r="F51" s="14" t="s">
        <v>421</v>
      </c>
      <c r="G51" s="13" t="s">
        <v>418</v>
      </c>
      <c r="H51" s="14">
        <v>131976</v>
      </c>
      <c r="I51" s="14" t="s">
        <v>29</v>
      </c>
      <c r="J51" s="14" t="s">
        <v>415</v>
      </c>
      <c r="K51" s="14" t="s">
        <v>415</v>
      </c>
      <c r="L51" s="14" t="s">
        <v>416</v>
      </c>
      <c r="M51" s="14" t="s">
        <v>187</v>
      </c>
      <c r="N51" s="14">
        <v>19</v>
      </c>
      <c r="O51" s="34">
        <v>1875</v>
      </c>
      <c r="P51" s="34">
        <v>1500</v>
      </c>
      <c r="Q51" s="34">
        <v>375</v>
      </c>
      <c r="R51" s="35">
        <f t="shared" si="1"/>
        <v>0.2</v>
      </c>
    </row>
    <row r="52" spans="1:18" s="36" customFormat="1" ht="57">
      <c r="A52" s="25">
        <v>46</v>
      </c>
      <c r="B52" s="39" t="s">
        <v>407</v>
      </c>
      <c r="C52" s="39" t="s">
        <v>25</v>
      </c>
      <c r="D52" s="39" t="s">
        <v>27</v>
      </c>
      <c r="E52" s="39" t="s">
        <v>11</v>
      </c>
      <c r="F52" s="33" t="s">
        <v>410</v>
      </c>
      <c r="G52" s="33">
        <v>73009346</v>
      </c>
      <c r="H52" s="33">
        <v>29268</v>
      </c>
      <c r="I52" s="33" t="s">
        <v>29</v>
      </c>
      <c r="J52" s="33" t="s">
        <v>405</v>
      </c>
      <c r="K52" s="33" t="s">
        <v>405</v>
      </c>
      <c r="L52" s="33" t="s">
        <v>406</v>
      </c>
      <c r="M52" s="33" t="s">
        <v>411</v>
      </c>
      <c r="N52" s="33" t="s">
        <v>412</v>
      </c>
      <c r="O52" s="46">
        <v>3750</v>
      </c>
      <c r="P52" s="46">
        <v>3000</v>
      </c>
      <c r="Q52" s="46">
        <v>750</v>
      </c>
      <c r="R52" s="35">
        <f t="shared" si="1"/>
        <v>0.2</v>
      </c>
    </row>
    <row r="53" spans="1:18" s="36" customFormat="1" ht="57">
      <c r="A53" s="25">
        <v>47</v>
      </c>
      <c r="B53" s="28" t="s">
        <v>413</v>
      </c>
      <c r="C53" s="28" t="s">
        <v>24</v>
      </c>
      <c r="D53" s="28" t="s">
        <v>28</v>
      </c>
      <c r="E53" s="27" t="s">
        <v>11</v>
      </c>
      <c r="F53" s="14" t="s">
        <v>422</v>
      </c>
      <c r="G53" s="13" t="s">
        <v>419</v>
      </c>
      <c r="H53" s="14">
        <v>60260</v>
      </c>
      <c r="I53" s="14" t="s">
        <v>29</v>
      </c>
      <c r="J53" s="14" t="s">
        <v>415</v>
      </c>
      <c r="K53" s="14" t="s">
        <v>420</v>
      </c>
      <c r="L53" s="14" t="s">
        <v>416</v>
      </c>
      <c r="M53" s="14"/>
      <c r="N53" s="14">
        <v>6</v>
      </c>
      <c r="O53" s="34">
        <v>1875</v>
      </c>
      <c r="P53" s="34">
        <v>1500</v>
      </c>
      <c r="Q53" s="34">
        <v>375</v>
      </c>
      <c r="R53" s="35">
        <f t="shared" si="1"/>
        <v>0.2</v>
      </c>
    </row>
    <row r="54" spans="1:18" s="36" customFormat="1" ht="57">
      <c r="A54" s="25">
        <v>48</v>
      </c>
      <c r="B54" s="51" t="s">
        <v>448</v>
      </c>
      <c r="C54" s="81" t="s">
        <v>25</v>
      </c>
      <c r="D54" s="81" t="s">
        <v>26</v>
      </c>
      <c r="E54" s="82" t="s">
        <v>11</v>
      </c>
      <c r="F54" s="22" t="s">
        <v>451</v>
      </c>
      <c r="G54" s="22">
        <v>750020772</v>
      </c>
      <c r="H54" s="22">
        <v>79067</v>
      </c>
      <c r="I54" s="22" t="s">
        <v>29</v>
      </c>
      <c r="J54" s="22" t="s">
        <v>444</v>
      </c>
      <c r="K54" s="22" t="s">
        <v>444</v>
      </c>
      <c r="L54" s="22" t="s">
        <v>445</v>
      </c>
      <c r="M54" s="22" t="s">
        <v>447</v>
      </c>
      <c r="N54" s="22">
        <v>15</v>
      </c>
      <c r="O54" s="34">
        <v>3750</v>
      </c>
      <c r="P54" s="34">
        <v>3000</v>
      </c>
      <c r="Q54" s="34">
        <v>750</v>
      </c>
      <c r="R54" s="35">
        <f t="shared" si="1"/>
        <v>0.2</v>
      </c>
    </row>
    <row r="55" spans="1:18" s="36" customFormat="1" ht="43.5">
      <c r="A55" s="25">
        <v>49</v>
      </c>
      <c r="B55" s="83" t="s">
        <v>464</v>
      </c>
      <c r="C55" s="83" t="s">
        <v>23</v>
      </c>
      <c r="D55" s="84" t="s">
        <v>26</v>
      </c>
      <c r="E55" s="85" t="s">
        <v>11</v>
      </c>
      <c r="F55" s="22" t="s">
        <v>946</v>
      </c>
      <c r="G55" s="22">
        <v>681023</v>
      </c>
      <c r="H55" s="22">
        <v>48118</v>
      </c>
      <c r="I55" s="22" t="s">
        <v>29</v>
      </c>
      <c r="J55" s="22" t="s">
        <v>465</v>
      </c>
      <c r="K55" s="22" t="s">
        <v>465</v>
      </c>
      <c r="L55" s="22" t="s">
        <v>466</v>
      </c>
      <c r="M55" s="22" t="s">
        <v>465</v>
      </c>
      <c r="N55" s="22" t="s">
        <v>467</v>
      </c>
      <c r="O55" s="34">
        <v>3750</v>
      </c>
      <c r="P55" s="34">
        <v>3000</v>
      </c>
      <c r="Q55" s="34">
        <v>750</v>
      </c>
      <c r="R55" s="35">
        <f t="shared" si="1"/>
        <v>0.2</v>
      </c>
    </row>
    <row r="56" spans="1:18" s="54" customFormat="1" ht="42.75">
      <c r="A56" s="25">
        <v>50</v>
      </c>
      <c r="B56" s="37" t="s">
        <v>797</v>
      </c>
      <c r="C56" s="38" t="s">
        <v>26</v>
      </c>
      <c r="D56" s="27" t="s">
        <v>26</v>
      </c>
      <c r="E56" s="27" t="s">
        <v>11</v>
      </c>
      <c r="F56" s="33" t="s">
        <v>905</v>
      </c>
      <c r="G56" s="44" t="s">
        <v>819</v>
      </c>
      <c r="H56" s="33">
        <v>22766</v>
      </c>
      <c r="I56" s="33" t="s">
        <v>48</v>
      </c>
      <c r="J56" s="33" t="s">
        <v>49</v>
      </c>
      <c r="K56" s="33" t="s">
        <v>49</v>
      </c>
      <c r="L56" s="33" t="s">
        <v>820</v>
      </c>
      <c r="M56" s="80" t="s">
        <v>821</v>
      </c>
      <c r="N56" s="80">
        <v>47</v>
      </c>
      <c r="O56" s="76">
        <v>3750</v>
      </c>
      <c r="P56" s="76">
        <v>3000</v>
      </c>
      <c r="Q56" s="76">
        <v>750</v>
      </c>
      <c r="R56" s="35">
        <f t="shared" si="1"/>
        <v>0.2</v>
      </c>
    </row>
    <row r="57" spans="1:18" s="54" customFormat="1" ht="42.75">
      <c r="A57" s="25">
        <v>51</v>
      </c>
      <c r="B57" s="37" t="s">
        <v>797</v>
      </c>
      <c r="C57" s="38" t="s">
        <v>26</v>
      </c>
      <c r="D57" s="27" t="s">
        <v>26</v>
      </c>
      <c r="E57" s="27" t="s">
        <v>11</v>
      </c>
      <c r="F57" s="33" t="s">
        <v>900</v>
      </c>
      <c r="G57" s="44" t="s">
        <v>804</v>
      </c>
      <c r="H57" s="33">
        <v>21833</v>
      </c>
      <c r="I57" s="33" t="s">
        <v>48</v>
      </c>
      <c r="J57" s="33" t="s">
        <v>49</v>
      </c>
      <c r="K57" s="33" t="s">
        <v>49</v>
      </c>
      <c r="L57" s="33" t="s">
        <v>805</v>
      </c>
      <c r="M57" s="80" t="s">
        <v>806</v>
      </c>
      <c r="N57" s="80">
        <v>57</v>
      </c>
      <c r="O57" s="76">
        <v>3750</v>
      </c>
      <c r="P57" s="76">
        <v>3000</v>
      </c>
      <c r="Q57" s="76">
        <v>750</v>
      </c>
      <c r="R57" s="35">
        <f t="shared" si="1"/>
        <v>0.2</v>
      </c>
    </row>
    <row r="58" spans="1:18" s="54" customFormat="1" ht="42.75">
      <c r="A58" s="25">
        <v>52</v>
      </c>
      <c r="B58" s="37" t="s">
        <v>797</v>
      </c>
      <c r="C58" s="38" t="s">
        <v>26</v>
      </c>
      <c r="D58" s="27" t="s">
        <v>26</v>
      </c>
      <c r="E58" s="27" t="s">
        <v>11</v>
      </c>
      <c r="F58" s="33" t="s">
        <v>898</v>
      </c>
      <c r="G58" s="44" t="s">
        <v>798</v>
      </c>
      <c r="H58" s="33">
        <v>22974</v>
      </c>
      <c r="I58" s="33" t="s">
        <v>48</v>
      </c>
      <c r="J58" s="33" t="s">
        <v>49</v>
      </c>
      <c r="K58" s="33" t="s">
        <v>49</v>
      </c>
      <c r="L58" s="33" t="s">
        <v>799</v>
      </c>
      <c r="M58" s="80" t="s">
        <v>800</v>
      </c>
      <c r="N58" s="80">
        <v>5</v>
      </c>
      <c r="O58" s="76">
        <v>3750</v>
      </c>
      <c r="P58" s="76">
        <v>3000</v>
      </c>
      <c r="Q58" s="76">
        <v>750</v>
      </c>
      <c r="R58" s="35">
        <f t="shared" si="1"/>
        <v>0.2</v>
      </c>
    </row>
    <row r="59" spans="1:18" s="54" customFormat="1" ht="42.75">
      <c r="A59" s="25">
        <v>53</v>
      </c>
      <c r="B59" s="37" t="s">
        <v>797</v>
      </c>
      <c r="C59" s="38" t="s">
        <v>26</v>
      </c>
      <c r="D59" s="27" t="s">
        <v>26</v>
      </c>
      <c r="E59" s="27" t="s">
        <v>11</v>
      </c>
      <c r="F59" s="33" t="s">
        <v>899</v>
      </c>
      <c r="G59" s="44" t="s">
        <v>801</v>
      </c>
      <c r="H59" s="33">
        <v>26637</v>
      </c>
      <c r="I59" s="33" t="s">
        <v>48</v>
      </c>
      <c r="J59" s="33" t="s">
        <v>49</v>
      </c>
      <c r="K59" s="33" t="s">
        <v>49</v>
      </c>
      <c r="L59" s="33" t="s">
        <v>802</v>
      </c>
      <c r="M59" s="80" t="s">
        <v>803</v>
      </c>
      <c r="N59" s="80">
        <v>14</v>
      </c>
      <c r="O59" s="76">
        <v>3750</v>
      </c>
      <c r="P59" s="76">
        <v>3000</v>
      </c>
      <c r="Q59" s="76">
        <v>750</v>
      </c>
      <c r="R59" s="35">
        <f t="shared" si="1"/>
        <v>0.2</v>
      </c>
    </row>
    <row r="60" spans="1:18" s="54" customFormat="1" ht="42.75">
      <c r="A60" s="25">
        <v>54</v>
      </c>
      <c r="B60" s="86" t="s">
        <v>928</v>
      </c>
      <c r="C60" s="87" t="s">
        <v>24</v>
      </c>
      <c r="D60" s="87" t="s">
        <v>26</v>
      </c>
      <c r="E60" s="87" t="s">
        <v>11</v>
      </c>
      <c r="F60" s="72" t="s">
        <v>929</v>
      </c>
      <c r="G60" s="88">
        <v>101603447</v>
      </c>
      <c r="H60" s="88">
        <v>114586</v>
      </c>
      <c r="I60" s="72" t="s">
        <v>29</v>
      </c>
      <c r="J60" s="72" t="s">
        <v>930</v>
      </c>
      <c r="K60" s="72" t="s">
        <v>931</v>
      </c>
      <c r="L60" s="72" t="s">
        <v>280</v>
      </c>
      <c r="M60" s="72"/>
      <c r="N60" s="72">
        <v>76</v>
      </c>
      <c r="O60" s="34">
        <v>1875</v>
      </c>
      <c r="P60" s="34">
        <v>1500</v>
      </c>
      <c r="Q60" s="34">
        <v>375</v>
      </c>
      <c r="R60" s="35">
        <f t="shared" si="1"/>
        <v>0.2</v>
      </c>
    </row>
    <row r="61" spans="1:18" s="36" customFormat="1" ht="42.75">
      <c r="A61" s="25">
        <v>55</v>
      </c>
      <c r="B61" s="32" t="s">
        <v>664</v>
      </c>
      <c r="C61" s="43" t="s">
        <v>23</v>
      </c>
      <c r="D61" s="28" t="s">
        <v>26</v>
      </c>
      <c r="E61" s="27" t="s">
        <v>11</v>
      </c>
      <c r="F61" s="14" t="s">
        <v>689</v>
      </c>
      <c r="G61" s="14">
        <v>1112592</v>
      </c>
      <c r="H61" s="14">
        <v>64390</v>
      </c>
      <c r="I61" s="33" t="s">
        <v>29</v>
      </c>
      <c r="J61" s="14" t="s">
        <v>686</v>
      </c>
      <c r="K61" s="14" t="s">
        <v>686</v>
      </c>
      <c r="L61" s="14" t="s">
        <v>687</v>
      </c>
      <c r="M61" s="14" t="s">
        <v>686</v>
      </c>
      <c r="N61" s="14">
        <v>81</v>
      </c>
      <c r="O61" s="34">
        <v>3125</v>
      </c>
      <c r="P61" s="34">
        <v>2500</v>
      </c>
      <c r="Q61" s="34">
        <v>625</v>
      </c>
      <c r="R61" s="35">
        <f t="shared" si="1"/>
        <v>0.2</v>
      </c>
    </row>
    <row r="62" spans="1:18" s="36" customFormat="1" ht="42.75">
      <c r="A62" s="25">
        <v>56</v>
      </c>
      <c r="B62" s="37" t="s">
        <v>797</v>
      </c>
      <c r="C62" s="37" t="s">
        <v>26</v>
      </c>
      <c r="D62" s="28" t="s">
        <v>26</v>
      </c>
      <c r="E62" s="27" t="s">
        <v>11</v>
      </c>
      <c r="F62" s="14" t="s">
        <v>903</v>
      </c>
      <c r="G62" s="13" t="s">
        <v>813</v>
      </c>
      <c r="H62" s="14">
        <v>86177</v>
      </c>
      <c r="I62" s="33" t="s">
        <v>48</v>
      </c>
      <c r="J62" s="14" t="s">
        <v>49</v>
      </c>
      <c r="K62" s="14" t="s">
        <v>49</v>
      </c>
      <c r="L62" s="14" t="s">
        <v>814</v>
      </c>
      <c r="M62" s="75" t="s">
        <v>815</v>
      </c>
      <c r="N62" s="75">
        <v>6</v>
      </c>
      <c r="O62" s="76">
        <v>3750</v>
      </c>
      <c r="P62" s="76">
        <v>3000</v>
      </c>
      <c r="Q62" s="76">
        <v>750</v>
      </c>
      <c r="R62" s="35">
        <f t="shared" si="1"/>
        <v>0.2</v>
      </c>
    </row>
    <row r="63" spans="1:18" s="36" customFormat="1" ht="57">
      <c r="A63" s="25">
        <v>57</v>
      </c>
      <c r="B63" s="27" t="s">
        <v>360</v>
      </c>
      <c r="C63" s="27" t="s">
        <v>25</v>
      </c>
      <c r="D63" s="27" t="s">
        <v>26</v>
      </c>
      <c r="E63" s="27" t="s">
        <v>11</v>
      </c>
      <c r="F63" s="33" t="s">
        <v>366</v>
      </c>
      <c r="G63" s="33">
        <v>470565146</v>
      </c>
      <c r="H63" s="33">
        <v>30431</v>
      </c>
      <c r="I63" s="33" t="s">
        <v>29</v>
      </c>
      <c r="J63" s="33" t="s">
        <v>49</v>
      </c>
      <c r="K63" s="33" t="s">
        <v>49</v>
      </c>
      <c r="L63" s="33" t="s">
        <v>361</v>
      </c>
      <c r="M63" s="33" t="s">
        <v>362</v>
      </c>
      <c r="N63" s="33">
        <v>26</v>
      </c>
      <c r="O63" s="46">
        <v>3750</v>
      </c>
      <c r="P63" s="46">
        <v>3000</v>
      </c>
      <c r="Q63" s="46">
        <v>750</v>
      </c>
      <c r="R63" s="35">
        <f t="shared" si="1"/>
        <v>0.2</v>
      </c>
    </row>
    <row r="64" spans="1:18" s="36" customFormat="1" ht="42.75">
      <c r="A64" s="25">
        <v>58</v>
      </c>
      <c r="B64" s="38" t="s">
        <v>318</v>
      </c>
      <c r="C64" s="29" t="s">
        <v>24</v>
      </c>
      <c r="D64" s="29" t="s">
        <v>26</v>
      </c>
      <c r="E64" s="27" t="s">
        <v>11</v>
      </c>
      <c r="F64" s="16" t="s">
        <v>331</v>
      </c>
      <c r="G64" s="16">
        <v>592132651</v>
      </c>
      <c r="H64" s="16">
        <v>30817</v>
      </c>
      <c r="I64" s="30" t="s">
        <v>48</v>
      </c>
      <c r="J64" s="30" t="s">
        <v>319</v>
      </c>
      <c r="K64" s="16" t="s">
        <v>319</v>
      </c>
      <c r="L64" s="30" t="s">
        <v>320</v>
      </c>
      <c r="M64" s="16" t="s">
        <v>324</v>
      </c>
      <c r="N64" s="89">
        <v>4</v>
      </c>
      <c r="O64" s="34">
        <v>3125</v>
      </c>
      <c r="P64" s="34">
        <v>2500</v>
      </c>
      <c r="Q64" s="34">
        <v>625</v>
      </c>
      <c r="R64" s="35">
        <f t="shared" si="1"/>
        <v>0.2</v>
      </c>
    </row>
    <row r="65" spans="1:18" s="36" customFormat="1" ht="57">
      <c r="A65" s="25">
        <v>59</v>
      </c>
      <c r="B65" s="43" t="s">
        <v>530</v>
      </c>
      <c r="C65" s="39" t="s">
        <v>25</v>
      </c>
      <c r="D65" s="39" t="s">
        <v>26</v>
      </c>
      <c r="E65" s="27" t="s">
        <v>11</v>
      </c>
      <c r="F65" s="14" t="s">
        <v>535</v>
      </c>
      <c r="G65" s="14">
        <v>150440853</v>
      </c>
      <c r="H65" s="14">
        <v>43803</v>
      </c>
      <c r="I65" s="23" t="s">
        <v>29</v>
      </c>
      <c r="J65" s="33" t="s">
        <v>532</v>
      </c>
      <c r="K65" s="14" t="s">
        <v>532</v>
      </c>
      <c r="L65" s="33" t="s">
        <v>533</v>
      </c>
      <c r="M65" s="14" t="s">
        <v>536</v>
      </c>
      <c r="N65" s="14">
        <v>28</v>
      </c>
      <c r="O65" s="34">
        <v>3125</v>
      </c>
      <c r="P65" s="34">
        <v>2500</v>
      </c>
      <c r="Q65" s="34">
        <v>625</v>
      </c>
      <c r="R65" s="35">
        <f t="shared" si="1"/>
        <v>0.2</v>
      </c>
    </row>
    <row r="66" spans="1:18" s="54" customFormat="1" ht="42.75">
      <c r="A66" s="25">
        <v>60</v>
      </c>
      <c r="B66" s="43" t="s">
        <v>734</v>
      </c>
      <c r="C66" s="43" t="s">
        <v>23</v>
      </c>
      <c r="D66" s="27" t="s">
        <v>26</v>
      </c>
      <c r="E66" s="27" t="s">
        <v>11</v>
      </c>
      <c r="F66" s="33" t="s">
        <v>735</v>
      </c>
      <c r="G66" s="33">
        <v>731503293</v>
      </c>
      <c r="H66" s="33">
        <v>92190</v>
      </c>
      <c r="I66" s="33" t="s">
        <v>29</v>
      </c>
      <c r="J66" s="33" t="s">
        <v>732</v>
      </c>
      <c r="K66" s="33" t="s">
        <v>732</v>
      </c>
      <c r="L66" s="33" t="s">
        <v>733</v>
      </c>
      <c r="M66" s="33"/>
      <c r="N66" s="33">
        <v>254</v>
      </c>
      <c r="O66" s="34">
        <v>3125</v>
      </c>
      <c r="P66" s="34">
        <v>2500</v>
      </c>
      <c r="Q66" s="34">
        <v>625</v>
      </c>
      <c r="R66" s="35">
        <f t="shared" si="1"/>
        <v>0.2</v>
      </c>
    </row>
    <row r="67" spans="1:18" s="54" customFormat="1" ht="42.75">
      <c r="A67" s="25">
        <v>61</v>
      </c>
      <c r="B67" s="37" t="s">
        <v>563</v>
      </c>
      <c r="C67" s="50" t="s">
        <v>23</v>
      </c>
      <c r="D67" s="42" t="s">
        <v>26</v>
      </c>
      <c r="E67" s="27" t="s">
        <v>11</v>
      </c>
      <c r="F67" s="15" t="s">
        <v>560</v>
      </c>
      <c r="G67" s="15">
        <v>903995</v>
      </c>
      <c r="H67" s="15">
        <v>63404</v>
      </c>
      <c r="I67" s="15" t="s">
        <v>29</v>
      </c>
      <c r="J67" s="15" t="s">
        <v>561</v>
      </c>
      <c r="K67" s="15" t="s">
        <v>561</v>
      </c>
      <c r="L67" s="15" t="s">
        <v>562</v>
      </c>
      <c r="M67" s="15"/>
      <c r="N67" s="15" t="s">
        <v>260</v>
      </c>
      <c r="O67" s="34">
        <v>3125</v>
      </c>
      <c r="P67" s="34">
        <v>2500</v>
      </c>
      <c r="Q67" s="34">
        <v>625</v>
      </c>
      <c r="R67" s="35">
        <f t="shared" si="1"/>
        <v>0.2</v>
      </c>
    </row>
    <row r="68" spans="1:18" s="54" customFormat="1" ht="57">
      <c r="A68" s="25">
        <v>62</v>
      </c>
      <c r="B68" s="28" t="s">
        <v>714</v>
      </c>
      <c r="C68" s="28" t="s">
        <v>25</v>
      </c>
      <c r="D68" s="28" t="s">
        <v>27</v>
      </c>
      <c r="E68" s="27" t="s">
        <v>11</v>
      </c>
      <c r="F68" s="14" t="s">
        <v>718</v>
      </c>
      <c r="G68" s="14">
        <v>590745639</v>
      </c>
      <c r="H68" s="14">
        <v>65187</v>
      </c>
      <c r="I68" s="14" t="s">
        <v>29</v>
      </c>
      <c r="J68" s="14" t="s">
        <v>194</v>
      </c>
      <c r="K68" s="14" t="s">
        <v>194</v>
      </c>
      <c r="L68" s="14" t="s">
        <v>196</v>
      </c>
      <c r="M68" s="14" t="s">
        <v>719</v>
      </c>
      <c r="N68" s="14">
        <v>33</v>
      </c>
      <c r="O68" s="34">
        <v>3750</v>
      </c>
      <c r="P68" s="34">
        <v>3000</v>
      </c>
      <c r="Q68" s="34">
        <v>750</v>
      </c>
      <c r="R68" s="35">
        <f t="shared" si="1"/>
        <v>0.2</v>
      </c>
    </row>
    <row r="69" spans="1:18" s="54" customFormat="1" ht="57">
      <c r="A69" s="25">
        <v>63</v>
      </c>
      <c r="B69" s="28" t="s">
        <v>714</v>
      </c>
      <c r="C69" s="28" t="s">
        <v>25</v>
      </c>
      <c r="D69" s="28" t="s">
        <v>27</v>
      </c>
      <c r="E69" s="27" t="s">
        <v>11</v>
      </c>
      <c r="F69" s="14" t="s">
        <v>722</v>
      </c>
      <c r="G69" s="14">
        <v>590745740</v>
      </c>
      <c r="H69" s="14">
        <v>65199</v>
      </c>
      <c r="I69" s="14" t="s">
        <v>29</v>
      </c>
      <c r="J69" s="14" t="s">
        <v>194</v>
      </c>
      <c r="K69" s="14" t="s">
        <v>194</v>
      </c>
      <c r="L69" s="14" t="s">
        <v>196</v>
      </c>
      <c r="M69" s="14" t="s">
        <v>723</v>
      </c>
      <c r="N69" s="14">
        <v>13</v>
      </c>
      <c r="O69" s="34">
        <v>3750</v>
      </c>
      <c r="P69" s="34">
        <v>3000</v>
      </c>
      <c r="Q69" s="34">
        <v>750</v>
      </c>
      <c r="R69" s="35">
        <f t="shared" si="1"/>
        <v>0.2</v>
      </c>
    </row>
    <row r="70" spans="1:18" s="54" customFormat="1" ht="42.75">
      <c r="A70" s="25">
        <v>64</v>
      </c>
      <c r="B70" s="37" t="s">
        <v>271</v>
      </c>
      <c r="C70" s="42" t="s">
        <v>24</v>
      </c>
      <c r="D70" s="28" t="s">
        <v>26</v>
      </c>
      <c r="E70" s="40" t="s">
        <v>11</v>
      </c>
      <c r="F70" s="16" t="s">
        <v>265</v>
      </c>
      <c r="G70" s="16">
        <v>731628474</v>
      </c>
      <c r="H70" s="16">
        <v>49740</v>
      </c>
      <c r="I70" s="16" t="s">
        <v>48</v>
      </c>
      <c r="J70" s="16" t="s">
        <v>266</v>
      </c>
      <c r="K70" s="16" t="s">
        <v>267</v>
      </c>
      <c r="L70" s="16" t="s">
        <v>268</v>
      </c>
      <c r="M70" s="16" t="s">
        <v>182</v>
      </c>
      <c r="N70" s="90">
        <v>21</v>
      </c>
      <c r="O70" s="34">
        <v>3750</v>
      </c>
      <c r="P70" s="34">
        <v>3000</v>
      </c>
      <c r="Q70" s="34">
        <v>750</v>
      </c>
      <c r="R70" s="35">
        <f t="shared" si="1"/>
        <v>0.2</v>
      </c>
    </row>
    <row r="71" spans="1:18" s="54" customFormat="1" ht="42.75">
      <c r="A71" s="25">
        <v>65</v>
      </c>
      <c r="B71" s="32" t="s">
        <v>76</v>
      </c>
      <c r="C71" s="50" t="s">
        <v>23</v>
      </c>
      <c r="D71" s="28" t="s">
        <v>26</v>
      </c>
      <c r="E71" s="27" t="s">
        <v>11</v>
      </c>
      <c r="F71" s="14" t="s">
        <v>77</v>
      </c>
      <c r="G71" s="14">
        <v>590790692</v>
      </c>
      <c r="H71" s="14">
        <v>91950</v>
      </c>
      <c r="I71" s="14" t="s">
        <v>29</v>
      </c>
      <c r="J71" s="14" t="s">
        <v>74</v>
      </c>
      <c r="K71" s="14" t="s">
        <v>74</v>
      </c>
      <c r="L71" s="14" t="s">
        <v>75</v>
      </c>
      <c r="M71" s="14" t="s">
        <v>78</v>
      </c>
      <c r="N71" s="14">
        <v>2</v>
      </c>
      <c r="O71" s="34">
        <v>3125</v>
      </c>
      <c r="P71" s="34">
        <v>2500</v>
      </c>
      <c r="Q71" s="34">
        <v>625</v>
      </c>
      <c r="R71" s="35">
        <f t="shared" ref="R71:R99" si="2">Q71/O71</f>
        <v>0.2</v>
      </c>
    </row>
    <row r="72" spans="1:18" s="36" customFormat="1" ht="57">
      <c r="A72" s="25">
        <v>66</v>
      </c>
      <c r="B72" s="32" t="s">
        <v>590</v>
      </c>
      <c r="C72" s="91" t="s">
        <v>25</v>
      </c>
      <c r="D72" s="81" t="s">
        <v>26</v>
      </c>
      <c r="E72" s="85" t="s">
        <v>11</v>
      </c>
      <c r="F72" s="14" t="s">
        <v>599</v>
      </c>
      <c r="G72" s="92" t="s">
        <v>591</v>
      </c>
      <c r="H72" s="14">
        <v>120828</v>
      </c>
      <c r="I72" s="22" t="s">
        <v>48</v>
      </c>
      <c r="J72" s="22" t="s">
        <v>96</v>
      </c>
      <c r="K72" s="22" t="s">
        <v>96</v>
      </c>
      <c r="L72" s="22" t="s">
        <v>97</v>
      </c>
      <c r="M72" s="22" t="s">
        <v>592</v>
      </c>
      <c r="N72" s="22">
        <v>7</v>
      </c>
      <c r="O72" s="34">
        <v>3750</v>
      </c>
      <c r="P72" s="34">
        <v>3000</v>
      </c>
      <c r="Q72" s="34">
        <v>750</v>
      </c>
      <c r="R72" s="35">
        <f t="shared" si="2"/>
        <v>0.2</v>
      </c>
    </row>
    <row r="73" spans="1:18" s="36" customFormat="1" ht="57">
      <c r="A73" s="25">
        <v>67</v>
      </c>
      <c r="B73" s="51" t="s">
        <v>341</v>
      </c>
      <c r="C73" s="50" t="s">
        <v>23</v>
      </c>
      <c r="D73" s="42" t="s">
        <v>26</v>
      </c>
      <c r="E73" s="29" t="s">
        <v>11</v>
      </c>
      <c r="F73" s="15" t="s">
        <v>339</v>
      </c>
      <c r="G73" s="15">
        <v>1155331</v>
      </c>
      <c r="H73" s="15">
        <v>21861</v>
      </c>
      <c r="I73" s="15" t="s">
        <v>29</v>
      </c>
      <c r="J73" s="15" t="s">
        <v>100</v>
      </c>
      <c r="K73" s="15" t="s">
        <v>340</v>
      </c>
      <c r="L73" s="15" t="s">
        <v>101</v>
      </c>
      <c r="M73" s="15"/>
      <c r="N73" s="15">
        <v>58</v>
      </c>
      <c r="O73" s="34">
        <v>1875</v>
      </c>
      <c r="P73" s="34">
        <v>1500</v>
      </c>
      <c r="Q73" s="34">
        <v>375</v>
      </c>
      <c r="R73" s="35">
        <f t="shared" si="2"/>
        <v>0.2</v>
      </c>
    </row>
    <row r="74" spans="1:18" s="36" customFormat="1" ht="57">
      <c r="A74" s="25">
        <v>68</v>
      </c>
      <c r="B74" s="32" t="s">
        <v>600</v>
      </c>
      <c r="C74" s="28" t="s">
        <v>25</v>
      </c>
      <c r="D74" s="28" t="s">
        <v>26</v>
      </c>
      <c r="E74" s="27" t="s">
        <v>11</v>
      </c>
      <c r="F74" s="14" t="s">
        <v>613</v>
      </c>
      <c r="G74" s="13" t="s">
        <v>614</v>
      </c>
      <c r="H74" s="14">
        <v>57355</v>
      </c>
      <c r="I74" s="14" t="s">
        <v>29</v>
      </c>
      <c r="J74" s="14" t="s">
        <v>132</v>
      </c>
      <c r="K74" s="14" t="s">
        <v>132</v>
      </c>
      <c r="L74" s="14" t="s">
        <v>133</v>
      </c>
      <c r="M74" s="14" t="s">
        <v>615</v>
      </c>
      <c r="N74" s="14">
        <v>58</v>
      </c>
      <c r="O74" s="34">
        <v>3750</v>
      </c>
      <c r="P74" s="34">
        <v>3000</v>
      </c>
      <c r="Q74" s="34">
        <v>750</v>
      </c>
      <c r="R74" s="35">
        <f t="shared" si="2"/>
        <v>0.2</v>
      </c>
    </row>
    <row r="75" spans="1:18" s="36" customFormat="1" ht="42.75">
      <c r="A75" s="25">
        <v>69</v>
      </c>
      <c r="B75" s="43" t="s">
        <v>72</v>
      </c>
      <c r="C75" s="45" t="s">
        <v>23</v>
      </c>
      <c r="D75" s="27" t="s">
        <v>79</v>
      </c>
      <c r="E75" s="27" t="s">
        <v>11</v>
      </c>
      <c r="F75" s="33" t="s">
        <v>80</v>
      </c>
      <c r="G75" s="33">
        <v>592154374</v>
      </c>
      <c r="H75" s="33">
        <v>91949</v>
      </c>
      <c r="I75" s="33" t="s">
        <v>29</v>
      </c>
      <c r="J75" s="33" t="s">
        <v>74</v>
      </c>
      <c r="K75" s="33" t="s">
        <v>81</v>
      </c>
      <c r="L75" s="33" t="s">
        <v>75</v>
      </c>
      <c r="M75" s="33" t="s">
        <v>82</v>
      </c>
      <c r="N75" s="33">
        <v>32</v>
      </c>
      <c r="O75" s="34">
        <v>3125</v>
      </c>
      <c r="P75" s="34">
        <v>2500</v>
      </c>
      <c r="Q75" s="34">
        <v>625</v>
      </c>
      <c r="R75" s="35">
        <f t="shared" si="2"/>
        <v>0.2</v>
      </c>
    </row>
    <row r="76" spans="1:18" s="36" customFormat="1" ht="57">
      <c r="A76" s="25">
        <v>70</v>
      </c>
      <c r="B76" s="32" t="s">
        <v>590</v>
      </c>
      <c r="C76" s="85" t="s">
        <v>25</v>
      </c>
      <c r="D76" s="82" t="s">
        <v>26</v>
      </c>
      <c r="E76" s="85" t="s">
        <v>11</v>
      </c>
      <c r="F76" s="14" t="s">
        <v>598</v>
      </c>
      <c r="G76" s="92" t="s">
        <v>593</v>
      </c>
      <c r="H76" s="14">
        <v>70655</v>
      </c>
      <c r="I76" s="31" t="s">
        <v>48</v>
      </c>
      <c r="J76" s="31" t="s">
        <v>96</v>
      </c>
      <c r="K76" s="22" t="s">
        <v>96</v>
      </c>
      <c r="L76" s="22" t="s">
        <v>97</v>
      </c>
      <c r="M76" s="22" t="s">
        <v>594</v>
      </c>
      <c r="N76" s="14">
        <v>53</v>
      </c>
      <c r="O76" s="34">
        <v>3750</v>
      </c>
      <c r="P76" s="34">
        <v>3000</v>
      </c>
      <c r="Q76" s="34">
        <v>750</v>
      </c>
      <c r="R76" s="35">
        <f t="shared" si="2"/>
        <v>0.2</v>
      </c>
    </row>
    <row r="77" spans="1:18" s="36" customFormat="1" ht="42.75">
      <c r="A77" s="25">
        <v>71</v>
      </c>
      <c r="B77" s="29" t="s">
        <v>760</v>
      </c>
      <c r="C77" s="45" t="s">
        <v>26</v>
      </c>
      <c r="D77" s="43" t="s">
        <v>26</v>
      </c>
      <c r="E77" s="29" t="s">
        <v>11</v>
      </c>
      <c r="F77" s="15" t="s">
        <v>761</v>
      </c>
      <c r="G77" s="15">
        <v>367229130</v>
      </c>
      <c r="H77" s="15">
        <v>133681</v>
      </c>
      <c r="I77" s="23" t="s">
        <v>48</v>
      </c>
      <c r="J77" s="15" t="s">
        <v>49</v>
      </c>
      <c r="K77" s="15" t="s">
        <v>49</v>
      </c>
      <c r="L77" s="23" t="s">
        <v>762</v>
      </c>
      <c r="M77" s="15" t="s">
        <v>763</v>
      </c>
      <c r="N77" s="23" t="s">
        <v>764</v>
      </c>
      <c r="O77" s="34">
        <v>3150</v>
      </c>
      <c r="P77" s="34">
        <v>2500</v>
      </c>
      <c r="Q77" s="34">
        <v>650</v>
      </c>
      <c r="R77" s="35">
        <f t="shared" si="2"/>
        <v>0.20634920634920634</v>
      </c>
    </row>
    <row r="78" spans="1:18" s="36" customFormat="1" ht="42.75">
      <c r="A78" s="25">
        <v>72</v>
      </c>
      <c r="B78" s="32" t="s">
        <v>318</v>
      </c>
      <c r="C78" s="29" t="s">
        <v>24</v>
      </c>
      <c r="D78" s="29" t="s">
        <v>26</v>
      </c>
      <c r="E78" s="27" t="s">
        <v>11</v>
      </c>
      <c r="F78" s="15" t="s">
        <v>332</v>
      </c>
      <c r="G78" s="21" t="s">
        <v>333</v>
      </c>
      <c r="H78" s="15">
        <v>39746</v>
      </c>
      <c r="I78" s="23" t="s">
        <v>29</v>
      </c>
      <c r="J78" s="15" t="s">
        <v>319</v>
      </c>
      <c r="K78" s="24" t="s">
        <v>334</v>
      </c>
      <c r="L78" s="15" t="s">
        <v>320</v>
      </c>
      <c r="M78" s="15"/>
      <c r="N78" s="15">
        <v>17</v>
      </c>
      <c r="O78" s="34">
        <v>3125</v>
      </c>
      <c r="P78" s="34">
        <v>2500</v>
      </c>
      <c r="Q78" s="34">
        <v>625</v>
      </c>
      <c r="R78" s="35">
        <f t="shared" si="2"/>
        <v>0.2</v>
      </c>
    </row>
    <row r="79" spans="1:18" s="36" customFormat="1" ht="57">
      <c r="A79" s="25">
        <v>73</v>
      </c>
      <c r="B79" s="32" t="s">
        <v>631</v>
      </c>
      <c r="C79" s="43" t="s">
        <v>23</v>
      </c>
      <c r="D79" s="28" t="s">
        <v>26</v>
      </c>
      <c r="E79" s="27" t="s">
        <v>11</v>
      </c>
      <c r="F79" s="14" t="s">
        <v>632</v>
      </c>
      <c r="G79" s="14">
        <v>1113692</v>
      </c>
      <c r="H79" s="14">
        <v>26763</v>
      </c>
      <c r="I79" s="33" t="s">
        <v>29</v>
      </c>
      <c r="J79" s="33" t="s">
        <v>620</v>
      </c>
      <c r="K79" s="33" t="s">
        <v>621</v>
      </c>
      <c r="L79" s="14" t="s">
        <v>622</v>
      </c>
      <c r="M79" s="14"/>
      <c r="N79" s="14">
        <v>20</v>
      </c>
      <c r="O79" s="34">
        <v>3125</v>
      </c>
      <c r="P79" s="34">
        <v>2500</v>
      </c>
      <c r="Q79" s="34">
        <v>625</v>
      </c>
      <c r="R79" s="35">
        <f t="shared" si="2"/>
        <v>0.2</v>
      </c>
    </row>
    <row r="80" spans="1:18" s="54" customFormat="1" ht="42.75">
      <c r="A80" s="25">
        <v>74</v>
      </c>
      <c r="B80" s="32" t="s">
        <v>539</v>
      </c>
      <c r="C80" s="45" t="s">
        <v>23</v>
      </c>
      <c r="D80" s="42" t="s">
        <v>26</v>
      </c>
      <c r="E80" s="93" t="s">
        <v>11</v>
      </c>
      <c r="F80" s="14" t="s">
        <v>538</v>
      </c>
      <c r="G80" s="14">
        <v>1157873</v>
      </c>
      <c r="H80" s="14">
        <v>47658</v>
      </c>
      <c r="I80" s="15" t="s">
        <v>29</v>
      </c>
      <c r="J80" s="14" t="s">
        <v>49</v>
      </c>
      <c r="K80" s="14" t="s">
        <v>540</v>
      </c>
      <c r="L80" s="14" t="s">
        <v>541</v>
      </c>
      <c r="M80" s="14"/>
      <c r="N80" s="14">
        <v>14</v>
      </c>
      <c r="O80" s="34">
        <v>3750</v>
      </c>
      <c r="P80" s="34">
        <v>3000</v>
      </c>
      <c r="Q80" s="34">
        <v>750</v>
      </c>
      <c r="R80" s="35">
        <f t="shared" si="2"/>
        <v>0.2</v>
      </c>
    </row>
    <row r="81" spans="1:18" s="54" customFormat="1" ht="57">
      <c r="A81" s="25">
        <v>75</v>
      </c>
      <c r="B81" s="28" t="s">
        <v>714</v>
      </c>
      <c r="C81" s="27" t="s">
        <v>25</v>
      </c>
      <c r="D81" s="28" t="s">
        <v>27</v>
      </c>
      <c r="E81" s="74" t="s">
        <v>11</v>
      </c>
      <c r="F81" s="14" t="s">
        <v>716</v>
      </c>
      <c r="G81" s="14">
        <v>590745697</v>
      </c>
      <c r="H81" s="14">
        <v>65186</v>
      </c>
      <c r="I81" s="14" t="s">
        <v>29</v>
      </c>
      <c r="J81" s="14" t="s">
        <v>194</v>
      </c>
      <c r="K81" s="14" t="s">
        <v>194</v>
      </c>
      <c r="L81" s="14" t="s">
        <v>196</v>
      </c>
      <c r="M81" s="14" t="s">
        <v>717</v>
      </c>
      <c r="N81" s="14">
        <v>12</v>
      </c>
      <c r="O81" s="34">
        <v>3750</v>
      </c>
      <c r="P81" s="34">
        <v>3000</v>
      </c>
      <c r="Q81" s="34">
        <v>750</v>
      </c>
      <c r="R81" s="35">
        <f t="shared" si="2"/>
        <v>0.2</v>
      </c>
    </row>
    <row r="82" spans="1:18" s="54" customFormat="1" ht="71.25">
      <c r="A82" s="25">
        <v>76</v>
      </c>
      <c r="B82" s="42" t="s">
        <v>94</v>
      </c>
      <c r="C82" s="39" t="s">
        <v>25</v>
      </c>
      <c r="D82" s="28" t="s">
        <v>26</v>
      </c>
      <c r="E82" s="74" t="s">
        <v>11</v>
      </c>
      <c r="F82" s="14" t="s">
        <v>109</v>
      </c>
      <c r="G82" s="14">
        <v>101460752</v>
      </c>
      <c r="H82" s="14">
        <v>7861</v>
      </c>
      <c r="I82" s="75" t="s">
        <v>29</v>
      </c>
      <c r="J82" s="14" t="s">
        <v>105</v>
      </c>
      <c r="K82" s="14" t="s">
        <v>105</v>
      </c>
      <c r="L82" s="14" t="s">
        <v>106</v>
      </c>
      <c r="M82" s="14" t="s">
        <v>107</v>
      </c>
      <c r="N82" s="14" t="s">
        <v>108</v>
      </c>
      <c r="O82" s="34">
        <v>1875</v>
      </c>
      <c r="P82" s="34">
        <v>1500</v>
      </c>
      <c r="Q82" s="34">
        <v>375</v>
      </c>
      <c r="R82" s="35">
        <f t="shared" si="2"/>
        <v>0.2</v>
      </c>
    </row>
    <row r="83" spans="1:18" s="54" customFormat="1" ht="42.75">
      <c r="A83" s="25">
        <v>77</v>
      </c>
      <c r="B83" s="51" t="s">
        <v>431</v>
      </c>
      <c r="C83" s="68" t="s">
        <v>24</v>
      </c>
      <c r="D83" s="94" t="s">
        <v>26</v>
      </c>
      <c r="E83" s="95" t="s">
        <v>11</v>
      </c>
      <c r="F83" s="14" t="s">
        <v>432</v>
      </c>
      <c r="G83" s="14">
        <v>470010610</v>
      </c>
      <c r="H83" s="14">
        <v>76047</v>
      </c>
      <c r="I83" s="14" t="s">
        <v>29</v>
      </c>
      <c r="J83" s="14" t="s">
        <v>105</v>
      </c>
      <c r="K83" s="14" t="s">
        <v>105</v>
      </c>
      <c r="L83" s="14" t="s">
        <v>106</v>
      </c>
      <c r="M83" s="14" t="s">
        <v>429</v>
      </c>
      <c r="N83" s="13">
        <v>6</v>
      </c>
      <c r="O83" s="34">
        <v>3750</v>
      </c>
      <c r="P83" s="34">
        <v>3000</v>
      </c>
      <c r="Q83" s="34">
        <v>750</v>
      </c>
      <c r="R83" s="35">
        <f t="shared" si="2"/>
        <v>0.2</v>
      </c>
    </row>
    <row r="84" spans="1:18" s="54" customFormat="1" ht="42.75">
      <c r="A84" s="25">
        <v>78</v>
      </c>
      <c r="B84" s="32" t="s">
        <v>490</v>
      </c>
      <c r="C84" s="43" t="s">
        <v>24</v>
      </c>
      <c r="D84" s="28" t="s">
        <v>26</v>
      </c>
      <c r="E84" s="27" t="s">
        <v>11</v>
      </c>
      <c r="F84" s="14" t="s">
        <v>495</v>
      </c>
      <c r="G84" s="14">
        <v>101016483</v>
      </c>
      <c r="H84" s="14">
        <v>10142</v>
      </c>
      <c r="I84" s="14" t="s">
        <v>29</v>
      </c>
      <c r="J84" s="14" t="s">
        <v>492</v>
      </c>
      <c r="K84" s="14" t="s">
        <v>492</v>
      </c>
      <c r="L84" s="14" t="s">
        <v>493</v>
      </c>
      <c r="M84" s="14" t="s">
        <v>496</v>
      </c>
      <c r="N84" s="14">
        <v>5</v>
      </c>
      <c r="O84" s="34">
        <v>3750</v>
      </c>
      <c r="P84" s="34">
        <v>3000</v>
      </c>
      <c r="Q84" s="34">
        <v>750</v>
      </c>
      <c r="R84" s="35">
        <f t="shared" si="2"/>
        <v>0.2</v>
      </c>
    </row>
    <row r="85" spans="1:18" s="54" customFormat="1" ht="42.75">
      <c r="A85" s="25">
        <v>79</v>
      </c>
      <c r="B85" s="74" t="s">
        <v>117</v>
      </c>
      <c r="C85" s="96" t="s">
        <v>23</v>
      </c>
      <c r="D85" s="74" t="s">
        <v>26</v>
      </c>
      <c r="E85" s="74" t="s">
        <v>11</v>
      </c>
      <c r="F85" s="14" t="s">
        <v>118</v>
      </c>
      <c r="G85" s="14">
        <v>590748891</v>
      </c>
      <c r="H85" s="14">
        <v>8266</v>
      </c>
      <c r="I85" s="14" t="s">
        <v>29</v>
      </c>
      <c r="J85" s="14" t="s">
        <v>119</v>
      </c>
      <c r="K85" s="14" t="s">
        <v>119</v>
      </c>
      <c r="L85" s="14" t="s">
        <v>120</v>
      </c>
      <c r="M85" s="14" t="s">
        <v>121</v>
      </c>
      <c r="N85" s="14" t="s">
        <v>122</v>
      </c>
      <c r="O85" s="34">
        <v>3750</v>
      </c>
      <c r="P85" s="34">
        <v>3000</v>
      </c>
      <c r="Q85" s="34">
        <v>750</v>
      </c>
      <c r="R85" s="35">
        <f t="shared" si="2"/>
        <v>0.2</v>
      </c>
    </row>
    <row r="86" spans="1:18" s="54" customFormat="1" ht="42.75">
      <c r="A86" s="25">
        <v>80</v>
      </c>
      <c r="B86" s="74" t="s">
        <v>388</v>
      </c>
      <c r="C86" s="77" t="s">
        <v>23</v>
      </c>
      <c r="D86" s="74" t="s">
        <v>26</v>
      </c>
      <c r="E86" s="74" t="s">
        <v>11</v>
      </c>
      <c r="F86" s="14" t="s">
        <v>389</v>
      </c>
      <c r="G86" s="14">
        <v>470851343</v>
      </c>
      <c r="H86" s="14">
        <v>119279</v>
      </c>
      <c r="I86" s="14" t="s">
        <v>29</v>
      </c>
      <c r="J86" s="14" t="s">
        <v>96</v>
      </c>
      <c r="K86" s="14" t="s">
        <v>390</v>
      </c>
      <c r="L86" s="14" t="s">
        <v>97</v>
      </c>
      <c r="M86" s="14" t="s">
        <v>391</v>
      </c>
      <c r="N86" s="14">
        <v>25</v>
      </c>
      <c r="O86" s="34">
        <v>1875</v>
      </c>
      <c r="P86" s="34">
        <v>1500</v>
      </c>
      <c r="Q86" s="34">
        <v>375</v>
      </c>
      <c r="R86" s="35">
        <f t="shared" si="2"/>
        <v>0.2</v>
      </c>
    </row>
    <row r="87" spans="1:18" s="36" customFormat="1" ht="57">
      <c r="A87" s="25">
        <v>81</v>
      </c>
      <c r="B87" s="32" t="s">
        <v>590</v>
      </c>
      <c r="C87" s="97" t="s">
        <v>25</v>
      </c>
      <c r="D87" s="81" t="s">
        <v>26</v>
      </c>
      <c r="E87" s="85" t="s">
        <v>11</v>
      </c>
      <c r="F87" s="14" t="s">
        <v>597</v>
      </c>
      <c r="G87" s="92" t="s">
        <v>595</v>
      </c>
      <c r="H87" s="14">
        <v>70657</v>
      </c>
      <c r="I87" s="31" t="s">
        <v>48</v>
      </c>
      <c r="J87" s="22" t="s">
        <v>96</v>
      </c>
      <c r="K87" s="22" t="s">
        <v>96</v>
      </c>
      <c r="L87" s="22" t="s">
        <v>97</v>
      </c>
      <c r="M87" s="14" t="s">
        <v>596</v>
      </c>
      <c r="N87" s="14">
        <v>8</v>
      </c>
      <c r="O87" s="34">
        <v>3750</v>
      </c>
      <c r="P87" s="34">
        <v>3000</v>
      </c>
      <c r="Q87" s="34">
        <v>750</v>
      </c>
      <c r="R87" s="35">
        <f t="shared" si="2"/>
        <v>0.2</v>
      </c>
    </row>
    <row r="88" spans="1:18" s="36" customFormat="1" ht="57">
      <c r="A88" s="25">
        <v>82</v>
      </c>
      <c r="B88" s="32" t="s">
        <v>774</v>
      </c>
      <c r="C88" s="77" t="s">
        <v>23</v>
      </c>
      <c r="D88" s="47" t="s">
        <v>28</v>
      </c>
      <c r="E88" s="65" t="s">
        <v>11</v>
      </c>
      <c r="F88" s="14" t="s">
        <v>775</v>
      </c>
      <c r="G88" s="14">
        <v>903943</v>
      </c>
      <c r="H88" s="14">
        <v>41792</v>
      </c>
      <c r="I88" s="33" t="s">
        <v>29</v>
      </c>
      <c r="J88" s="33" t="s">
        <v>776</v>
      </c>
      <c r="K88" s="33" t="s">
        <v>776</v>
      </c>
      <c r="L88" s="14" t="s">
        <v>777</v>
      </c>
      <c r="M88" s="14"/>
      <c r="N88" s="14" t="s">
        <v>778</v>
      </c>
      <c r="O88" s="34">
        <v>3125</v>
      </c>
      <c r="P88" s="34">
        <v>2500</v>
      </c>
      <c r="Q88" s="34">
        <v>625</v>
      </c>
      <c r="R88" s="35">
        <f t="shared" si="2"/>
        <v>0.2</v>
      </c>
    </row>
    <row r="89" spans="1:18" s="36" customFormat="1" ht="57">
      <c r="A89" s="25">
        <v>83</v>
      </c>
      <c r="B89" s="32" t="s">
        <v>530</v>
      </c>
      <c r="C89" s="42" t="s">
        <v>25</v>
      </c>
      <c r="D89" s="42" t="s">
        <v>26</v>
      </c>
      <c r="E89" s="27" t="s">
        <v>11</v>
      </c>
      <c r="F89" s="14" t="s">
        <v>531</v>
      </c>
      <c r="G89" s="14">
        <v>739449</v>
      </c>
      <c r="H89" s="14">
        <v>16203</v>
      </c>
      <c r="I89" s="23" t="s">
        <v>29</v>
      </c>
      <c r="J89" s="14" t="s">
        <v>532</v>
      </c>
      <c r="K89" s="14" t="s">
        <v>532</v>
      </c>
      <c r="L89" s="14" t="s">
        <v>533</v>
      </c>
      <c r="M89" s="14" t="s">
        <v>534</v>
      </c>
      <c r="N89" s="14">
        <v>2</v>
      </c>
      <c r="O89" s="34">
        <v>3125</v>
      </c>
      <c r="P89" s="34">
        <v>2500</v>
      </c>
      <c r="Q89" s="34">
        <v>625</v>
      </c>
      <c r="R89" s="35">
        <f t="shared" si="2"/>
        <v>0.2</v>
      </c>
    </row>
    <row r="90" spans="1:18" s="36" customFormat="1" ht="57">
      <c r="A90" s="25">
        <v>84</v>
      </c>
      <c r="B90" s="49" t="s">
        <v>338</v>
      </c>
      <c r="C90" s="39" t="s">
        <v>25</v>
      </c>
      <c r="D90" s="27" t="s">
        <v>27</v>
      </c>
      <c r="E90" s="29" t="s">
        <v>11</v>
      </c>
      <c r="F90" s="23" t="s">
        <v>335</v>
      </c>
      <c r="G90" s="23">
        <v>101502195</v>
      </c>
      <c r="H90" s="23">
        <v>79835</v>
      </c>
      <c r="I90" s="23" t="s">
        <v>29</v>
      </c>
      <c r="J90" s="23" t="s">
        <v>293</v>
      </c>
      <c r="K90" s="23" t="s">
        <v>293</v>
      </c>
      <c r="L90" s="23" t="s">
        <v>294</v>
      </c>
      <c r="M90" s="23" t="s">
        <v>336</v>
      </c>
      <c r="N90" s="23" t="s">
        <v>337</v>
      </c>
      <c r="O90" s="34">
        <v>3750</v>
      </c>
      <c r="P90" s="34">
        <v>3000</v>
      </c>
      <c r="Q90" s="34">
        <v>750</v>
      </c>
      <c r="R90" s="35">
        <f t="shared" si="2"/>
        <v>0.2</v>
      </c>
    </row>
    <row r="91" spans="1:18" s="98" customFormat="1" ht="42.75">
      <c r="A91" s="25">
        <v>85</v>
      </c>
      <c r="B91" s="32" t="s">
        <v>631</v>
      </c>
      <c r="C91" s="77" t="s">
        <v>23</v>
      </c>
      <c r="D91" s="28" t="s">
        <v>26</v>
      </c>
      <c r="E91" s="27" t="s">
        <v>11</v>
      </c>
      <c r="F91" s="14" t="s">
        <v>633</v>
      </c>
      <c r="G91" s="14">
        <v>1113730</v>
      </c>
      <c r="H91" s="14">
        <v>27355</v>
      </c>
      <c r="I91" s="33" t="s">
        <v>29</v>
      </c>
      <c r="J91" s="14" t="s">
        <v>623</v>
      </c>
      <c r="K91" s="14" t="s">
        <v>624</v>
      </c>
      <c r="L91" s="14" t="s">
        <v>625</v>
      </c>
      <c r="M91" s="14" t="s">
        <v>626</v>
      </c>
      <c r="N91" s="14">
        <v>42</v>
      </c>
      <c r="O91" s="34">
        <v>3125</v>
      </c>
      <c r="P91" s="34">
        <v>2500</v>
      </c>
      <c r="Q91" s="34">
        <v>625</v>
      </c>
      <c r="R91" s="35">
        <f t="shared" si="2"/>
        <v>0.2</v>
      </c>
    </row>
    <row r="92" spans="1:18" s="36" customFormat="1" ht="42.75">
      <c r="A92" s="25">
        <v>86</v>
      </c>
      <c r="B92" s="49" t="s">
        <v>395</v>
      </c>
      <c r="C92" s="45" t="s">
        <v>23</v>
      </c>
      <c r="D92" s="39" t="s">
        <v>26</v>
      </c>
      <c r="E92" s="27" t="s">
        <v>11</v>
      </c>
      <c r="F92" s="30" t="s">
        <v>396</v>
      </c>
      <c r="G92" s="30">
        <v>1159582</v>
      </c>
      <c r="H92" s="30">
        <v>60559</v>
      </c>
      <c r="I92" s="30" t="s">
        <v>48</v>
      </c>
      <c r="J92" s="30" t="s">
        <v>397</v>
      </c>
      <c r="K92" s="30" t="s">
        <v>398</v>
      </c>
      <c r="L92" s="30" t="s">
        <v>399</v>
      </c>
      <c r="M92" s="30" t="s">
        <v>402</v>
      </c>
      <c r="N92" s="41">
        <v>30</v>
      </c>
      <c r="O92" s="34">
        <v>1875</v>
      </c>
      <c r="P92" s="34">
        <v>1500</v>
      </c>
      <c r="Q92" s="34">
        <v>375</v>
      </c>
      <c r="R92" s="35">
        <f t="shared" si="2"/>
        <v>0.2</v>
      </c>
    </row>
    <row r="93" spans="1:18" s="36" customFormat="1" ht="57">
      <c r="A93" s="25">
        <v>87</v>
      </c>
      <c r="B93" s="28" t="s">
        <v>413</v>
      </c>
      <c r="C93" s="28" t="s">
        <v>24</v>
      </c>
      <c r="D93" s="28" t="s">
        <v>28</v>
      </c>
      <c r="E93" s="27" t="s">
        <v>11</v>
      </c>
      <c r="F93" s="14" t="s">
        <v>414</v>
      </c>
      <c r="G93" s="14">
        <v>731016133</v>
      </c>
      <c r="H93" s="14">
        <v>48350</v>
      </c>
      <c r="I93" s="14" t="s">
        <v>29</v>
      </c>
      <c r="J93" s="14" t="s">
        <v>415</v>
      </c>
      <c r="K93" s="14" t="s">
        <v>415</v>
      </c>
      <c r="L93" s="14" t="s">
        <v>416</v>
      </c>
      <c r="M93" s="14" t="s">
        <v>417</v>
      </c>
      <c r="N93" s="14">
        <v>18</v>
      </c>
      <c r="O93" s="34">
        <v>3750</v>
      </c>
      <c r="P93" s="34">
        <v>3000</v>
      </c>
      <c r="Q93" s="34">
        <v>750</v>
      </c>
      <c r="R93" s="35">
        <f t="shared" si="2"/>
        <v>0.2</v>
      </c>
    </row>
    <row r="94" spans="1:18" s="99" customFormat="1" ht="42.75">
      <c r="A94" s="25">
        <v>88</v>
      </c>
      <c r="B94" s="51" t="s">
        <v>431</v>
      </c>
      <c r="C94" s="94" t="s">
        <v>24</v>
      </c>
      <c r="D94" s="94" t="s">
        <v>26</v>
      </c>
      <c r="E94" s="68" t="s">
        <v>11</v>
      </c>
      <c r="F94" s="14" t="s">
        <v>433</v>
      </c>
      <c r="G94" s="14">
        <v>470010626</v>
      </c>
      <c r="H94" s="14">
        <v>4636</v>
      </c>
      <c r="I94" s="14" t="s">
        <v>29</v>
      </c>
      <c r="J94" s="14" t="s">
        <v>105</v>
      </c>
      <c r="K94" s="14" t="s">
        <v>105</v>
      </c>
      <c r="L94" s="14" t="s">
        <v>106</v>
      </c>
      <c r="M94" s="14" t="s">
        <v>430</v>
      </c>
      <c r="N94" s="13">
        <v>4</v>
      </c>
      <c r="O94" s="34">
        <v>3750</v>
      </c>
      <c r="P94" s="34">
        <v>3000</v>
      </c>
      <c r="Q94" s="34">
        <v>750</v>
      </c>
      <c r="R94" s="35">
        <f t="shared" si="2"/>
        <v>0.2</v>
      </c>
    </row>
    <row r="95" spans="1:18" s="36" customFormat="1" ht="42.75">
      <c r="A95" s="25">
        <v>89</v>
      </c>
      <c r="B95" s="32" t="s">
        <v>554</v>
      </c>
      <c r="C95" s="27" t="s">
        <v>24</v>
      </c>
      <c r="D95" s="27" t="s">
        <v>27</v>
      </c>
      <c r="E95" s="27" t="s">
        <v>11</v>
      </c>
      <c r="F95" s="33" t="s">
        <v>545</v>
      </c>
      <c r="G95" s="33">
        <v>731495257</v>
      </c>
      <c r="H95" s="33">
        <v>48674</v>
      </c>
      <c r="I95" s="33" t="s">
        <v>29</v>
      </c>
      <c r="J95" s="33" t="s">
        <v>155</v>
      </c>
      <c r="K95" s="33" t="s">
        <v>155</v>
      </c>
      <c r="L95" s="33" t="s">
        <v>156</v>
      </c>
      <c r="M95" s="33" t="s">
        <v>546</v>
      </c>
      <c r="N95" s="33" t="s">
        <v>547</v>
      </c>
      <c r="O95" s="34">
        <v>3750</v>
      </c>
      <c r="P95" s="34">
        <v>3000</v>
      </c>
      <c r="Q95" s="34">
        <v>750</v>
      </c>
      <c r="R95" s="35">
        <f t="shared" si="2"/>
        <v>0.2</v>
      </c>
    </row>
    <row r="96" spans="1:18" s="36" customFormat="1" ht="42.75">
      <c r="A96" s="25">
        <v>90</v>
      </c>
      <c r="B96" s="51" t="s">
        <v>943</v>
      </c>
      <c r="C96" s="50" t="s">
        <v>26</v>
      </c>
      <c r="D96" s="28" t="s">
        <v>26</v>
      </c>
      <c r="E96" s="29" t="s">
        <v>11</v>
      </c>
      <c r="F96" s="15" t="s">
        <v>940</v>
      </c>
      <c r="G96" s="15">
        <v>523443273</v>
      </c>
      <c r="H96" s="15">
        <v>479419</v>
      </c>
      <c r="I96" s="14" t="s">
        <v>29</v>
      </c>
      <c r="J96" s="15" t="s">
        <v>132</v>
      </c>
      <c r="K96" s="15" t="s">
        <v>941</v>
      </c>
      <c r="L96" s="15" t="s">
        <v>133</v>
      </c>
      <c r="M96" s="15" t="s">
        <v>942</v>
      </c>
      <c r="N96" s="15">
        <v>26</v>
      </c>
      <c r="O96" s="34">
        <v>3750</v>
      </c>
      <c r="P96" s="34">
        <v>3000</v>
      </c>
      <c r="Q96" s="34">
        <v>750</v>
      </c>
      <c r="R96" s="35">
        <f t="shared" si="2"/>
        <v>0.2</v>
      </c>
    </row>
    <row r="97" spans="1:18" s="36" customFormat="1" ht="42.75">
      <c r="A97" s="25">
        <v>91</v>
      </c>
      <c r="B97" s="37" t="s">
        <v>271</v>
      </c>
      <c r="C97" s="42" t="s">
        <v>24</v>
      </c>
      <c r="D97" s="28" t="s">
        <v>26</v>
      </c>
      <c r="E97" s="40" t="s">
        <v>11</v>
      </c>
      <c r="F97" s="16" t="s">
        <v>269</v>
      </c>
      <c r="G97" s="16">
        <v>731628468</v>
      </c>
      <c r="H97" s="16">
        <v>49741</v>
      </c>
      <c r="I97" s="16" t="s">
        <v>48</v>
      </c>
      <c r="J97" s="16" t="s">
        <v>266</v>
      </c>
      <c r="K97" s="16" t="s">
        <v>267</v>
      </c>
      <c r="L97" s="16" t="s">
        <v>268</v>
      </c>
      <c r="M97" s="16" t="s">
        <v>270</v>
      </c>
      <c r="N97" s="90">
        <v>6</v>
      </c>
      <c r="O97" s="34">
        <v>3750</v>
      </c>
      <c r="P97" s="34">
        <v>3000</v>
      </c>
      <c r="Q97" s="34">
        <v>750</v>
      </c>
      <c r="R97" s="35">
        <f t="shared" si="2"/>
        <v>0.2</v>
      </c>
    </row>
    <row r="98" spans="1:18" s="54" customFormat="1" ht="57">
      <c r="A98" s="25">
        <v>92</v>
      </c>
      <c r="B98" s="32" t="s">
        <v>750</v>
      </c>
      <c r="C98" s="74" t="s">
        <v>25</v>
      </c>
      <c r="D98" s="74" t="s">
        <v>27</v>
      </c>
      <c r="E98" s="29" t="s">
        <v>11</v>
      </c>
      <c r="F98" s="15" t="s">
        <v>751</v>
      </c>
      <c r="G98" s="15">
        <v>386928728</v>
      </c>
      <c r="H98" s="15">
        <v>275625</v>
      </c>
      <c r="I98" s="14" t="s">
        <v>29</v>
      </c>
      <c r="J98" s="15" t="s">
        <v>293</v>
      </c>
      <c r="K98" s="15" t="s">
        <v>293</v>
      </c>
      <c r="L98" s="15" t="s">
        <v>294</v>
      </c>
      <c r="M98" s="15" t="s">
        <v>752</v>
      </c>
      <c r="N98" s="15" t="s">
        <v>753</v>
      </c>
      <c r="O98" s="34">
        <v>3000</v>
      </c>
      <c r="P98" s="34">
        <v>2400</v>
      </c>
      <c r="Q98" s="34">
        <v>600</v>
      </c>
      <c r="R98" s="35">
        <f t="shared" si="2"/>
        <v>0.2</v>
      </c>
    </row>
    <row r="99" spans="1:18" s="36" customFormat="1" ht="57">
      <c r="A99" s="25">
        <v>93</v>
      </c>
      <c r="B99" s="51" t="s">
        <v>480</v>
      </c>
      <c r="C99" s="96" t="s">
        <v>23</v>
      </c>
      <c r="D99" s="75" t="s">
        <v>26</v>
      </c>
      <c r="E99" s="27" t="s">
        <v>11</v>
      </c>
      <c r="F99" s="15" t="s">
        <v>484</v>
      </c>
      <c r="G99" s="15">
        <v>782445</v>
      </c>
      <c r="H99" s="15">
        <v>90234</v>
      </c>
      <c r="I99" s="15" t="s">
        <v>29</v>
      </c>
      <c r="J99" s="15" t="s">
        <v>481</v>
      </c>
      <c r="K99" s="15" t="s">
        <v>481</v>
      </c>
      <c r="L99" s="15" t="s">
        <v>482</v>
      </c>
      <c r="M99" s="15" t="s">
        <v>483</v>
      </c>
      <c r="N99" s="15">
        <v>29</v>
      </c>
      <c r="O99" s="34">
        <v>3125</v>
      </c>
      <c r="P99" s="34">
        <v>2500</v>
      </c>
      <c r="Q99" s="34">
        <v>625</v>
      </c>
      <c r="R99" s="35">
        <f t="shared" si="2"/>
        <v>0.2</v>
      </c>
    </row>
    <row r="100" spans="1:18" s="36" customFormat="1" ht="57">
      <c r="A100" s="25">
        <v>94</v>
      </c>
      <c r="B100" s="27" t="s">
        <v>130</v>
      </c>
      <c r="C100" s="39" t="s">
        <v>24</v>
      </c>
      <c r="D100" s="27" t="s">
        <v>28</v>
      </c>
      <c r="E100" s="27" t="s">
        <v>10</v>
      </c>
      <c r="F100" s="14" t="s">
        <v>126</v>
      </c>
      <c r="G100" s="14">
        <v>261611</v>
      </c>
      <c r="H100" s="14">
        <v>16820</v>
      </c>
      <c r="I100" s="33" t="s">
        <v>29</v>
      </c>
      <c r="J100" s="14" t="s">
        <v>127</v>
      </c>
      <c r="K100" s="14" t="s">
        <v>127</v>
      </c>
      <c r="L100" s="14" t="s">
        <v>128</v>
      </c>
      <c r="M100" s="14" t="s">
        <v>129</v>
      </c>
      <c r="N100" s="14">
        <v>5</v>
      </c>
      <c r="O100" s="46">
        <v>15000</v>
      </c>
      <c r="P100" s="46">
        <v>12000</v>
      </c>
      <c r="Q100" s="46">
        <v>3000</v>
      </c>
      <c r="R100" s="100">
        <f t="shared" ref="R100:R131" si="3">Q100/O100</f>
        <v>0.2</v>
      </c>
    </row>
    <row r="101" spans="1:18" s="36" customFormat="1" ht="28.5">
      <c r="A101" s="25">
        <v>95</v>
      </c>
      <c r="B101" s="43" t="s">
        <v>542</v>
      </c>
      <c r="C101" s="39" t="s">
        <v>24</v>
      </c>
      <c r="D101" s="39" t="s">
        <v>26</v>
      </c>
      <c r="E101" s="29" t="s">
        <v>10</v>
      </c>
      <c r="F101" s="14" t="s">
        <v>543</v>
      </c>
      <c r="G101" s="14">
        <v>472388576</v>
      </c>
      <c r="H101" s="14">
        <v>19122</v>
      </c>
      <c r="I101" s="23" t="s">
        <v>29</v>
      </c>
      <c r="J101" s="14" t="s">
        <v>492</v>
      </c>
      <c r="K101" s="14" t="s">
        <v>492</v>
      </c>
      <c r="L101" s="14" t="s">
        <v>493</v>
      </c>
      <c r="M101" s="14" t="s">
        <v>494</v>
      </c>
      <c r="N101" s="14">
        <v>8</v>
      </c>
      <c r="O101" s="34">
        <v>15000</v>
      </c>
      <c r="P101" s="34">
        <v>12000</v>
      </c>
      <c r="Q101" s="34">
        <v>3000</v>
      </c>
      <c r="R101" s="35">
        <f t="shared" si="3"/>
        <v>0.2</v>
      </c>
    </row>
    <row r="102" spans="1:18" s="36" customFormat="1" ht="57">
      <c r="A102" s="25">
        <v>96</v>
      </c>
      <c r="B102" s="43" t="s">
        <v>163</v>
      </c>
      <c r="C102" s="101" t="s">
        <v>25</v>
      </c>
      <c r="D102" s="39" t="s">
        <v>27</v>
      </c>
      <c r="E102" s="27" t="s">
        <v>10</v>
      </c>
      <c r="F102" s="14" t="s">
        <v>173</v>
      </c>
      <c r="G102" s="14">
        <v>1098509</v>
      </c>
      <c r="H102" s="14">
        <v>70937</v>
      </c>
      <c r="I102" s="33" t="s">
        <v>29</v>
      </c>
      <c r="J102" s="14" t="s">
        <v>165</v>
      </c>
      <c r="K102" s="14" t="s">
        <v>165</v>
      </c>
      <c r="L102" s="14" t="s">
        <v>166</v>
      </c>
      <c r="M102" s="14" t="s">
        <v>172</v>
      </c>
      <c r="N102" s="14">
        <v>10</v>
      </c>
      <c r="O102" s="34">
        <v>15000</v>
      </c>
      <c r="P102" s="34">
        <v>12000</v>
      </c>
      <c r="Q102" s="34">
        <v>3000</v>
      </c>
      <c r="R102" s="35">
        <f t="shared" si="3"/>
        <v>0.2</v>
      </c>
    </row>
    <row r="103" spans="1:18" s="36" customFormat="1" ht="57">
      <c r="A103" s="25">
        <v>97</v>
      </c>
      <c r="B103" s="43" t="s">
        <v>601</v>
      </c>
      <c r="C103" s="45" t="s">
        <v>23</v>
      </c>
      <c r="D103" s="27" t="s">
        <v>26</v>
      </c>
      <c r="E103" s="27" t="s">
        <v>10</v>
      </c>
      <c r="F103" s="14" t="s">
        <v>616</v>
      </c>
      <c r="G103" s="14">
        <v>684903</v>
      </c>
      <c r="H103" s="14">
        <v>23457</v>
      </c>
      <c r="I103" s="33" t="s">
        <v>29</v>
      </c>
      <c r="J103" s="14" t="s">
        <v>617</v>
      </c>
      <c r="K103" s="14" t="s">
        <v>618</v>
      </c>
      <c r="L103" s="14" t="s">
        <v>619</v>
      </c>
      <c r="M103" s="14" t="s">
        <v>71</v>
      </c>
      <c r="N103" s="14">
        <v>134</v>
      </c>
      <c r="O103" s="34">
        <v>15000</v>
      </c>
      <c r="P103" s="34">
        <v>12000</v>
      </c>
      <c r="Q103" s="34">
        <v>3000</v>
      </c>
      <c r="R103" s="35">
        <f t="shared" si="3"/>
        <v>0.2</v>
      </c>
    </row>
    <row r="104" spans="1:18" s="36" customFormat="1" ht="28.5">
      <c r="A104" s="25">
        <v>98</v>
      </c>
      <c r="B104" s="43" t="s">
        <v>652</v>
      </c>
      <c r="C104" s="27" t="s">
        <v>24</v>
      </c>
      <c r="D104" s="27" t="s">
        <v>26</v>
      </c>
      <c r="E104" s="27" t="s">
        <v>10</v>
      </c>
      <c r="F104" s="14" t="s">
        <v>653</v>
      </c>
      <c r="G104" s="14">
        <v>12297727</v>
      </c>
      <c r="H104" s="14">
        <v>17514</v>
      </c>
      <c r="I104" s="33" t="s">
        <v>29</v>
      </c>
      <c r="J104" s="14" t="s">
        <v>654</v>
      </c>
      <c r="K104" s="14" t="s">
        <v>655</v>
      </c>
      <c r="L104" s="14" t="s">
        <v>656</v>
      </c>
      <c r="M104" s="14" t="s">
        <v>47</v>
      </c>
      <c r="N104" s="14">
        <v>12</v>
      </c>
      <c r="O104" s="34">
        <v>5000</v>
      </c>
      <c r="P104" s="34">
        <v>4000</v>
      </c>
      <c r="Q104" s="34">
        <v>1000</v>
      </c>
      <c r="R104" s="35">
        <f t="shared" si="3"/>
        <v>0.2</v>
      </c>
    </row>
    <row r="105" spans="1:18" s="36" customFormat="1" ht="42.75">
      <c r="A105" s="25">
        <v>99</v>
      </c>
      <c r="B105" s="43" t="s">
        <v>83</v>
      </c>
      <c r="C105" s="45" t="s">
        <v>23</v>
      </c>
      <c r="D105" s="49" t="s">
        <v>26</v>
      </c>
      <c r="E105" s="27" t="s">
        <v>10</v>
      </c>
      <c r="F105" s="14" t="s">
        <v>84</v>
      </c>
      <c r="G105" s="14">
        <v>558972</v>
      </c>
      <c r="H105" s="14">
        <v>69487</v>
      </c>
      <c r="I105" s="33" t="s">
        <v>29</v>
      </c>
      <c r="J105" s="14" t="s">
        <v>85</v>
      </c>
      <c r="K105" s="14" t="s">
        <v>86</v>
      </c>
      <c r="L105" s="14" t="s">
        <v>87</v>
      </c>
      <c r="M105" s="14" t="s">
        <v>60</v>
      </c>
      <c r="N105" s="14">
        <v>17</v>
      </c>
      <c r="O105" s="34">
        <v>15000</v>
      </c>
      <c r="P105" s="34">
        <v>12000</v>
      </c>
      <c r="Q105" s="34">
        <v>3000</v>
      </c>
      <c r="R105" s="35">
        <f t="shared" si="3"/>
        <v>0.2</v>
      </c>
    </row>
    <row r="106" spans="1:18" s="36" customFormat="1" ht="57">
      <c r="A106" s="25">
        <v>100</v>
      </c>
      <c r="B106" s="43" t="s">
        <v>163</v>
      </c>
      <c r="C106" s="101" t="s">
        <v>25</v>
      </c>
      <c r="D106" s="39" t="s">
        <v>27</v>
      </c>
      <c r="E106" s="27" t="s">
        <v>10</v>
      </c>
      <c r="F106" s="14" t="s">
        <v>170</v>
      </c>
      <c r="G106" s="14">
        <v>730987716</v>
      </c>
      <c r="H106" s="14">
        <v>83449</v>
      </c>
      <c r="I106" s="33" t="s">
        <v>29</v>
      </c>
      <c r="J106" s="14" t="s">
        <v>165</v>
      </c>
      <c r="K106" s="14" t="s">
        <v>165</v>
      </c>
      <c r="L106" s="14" t="s">
        <v>166</v>
      </c>
      <c r="M106" s="14" t="s">
        <v>171</v>
      </c>
      <c r="N106" s="14">
        <v>55</v>
      </c>
      <c r="O106" s="34">
        <v>15000</v>
      </c>
      <c r="P106" s="34">
        <v>12000</v>
      </c>
      <c r="Q106" s="34">
        <v>3000</v>
      </c>
      <c r="R106" s="35">
        <f t="shared" si="3"/>
        <v>0.2</v>
      </c>
    </row>
    <row r="107" spans="1:18" s="36" customFormat="1" ht="57">
      <c r="A107" s="25">
        <v>101</v>
      </c>
      <c r="B107" s="42" t="s">
        <v>56</v>
      </c>
      <c r="C107" s="42" t="s">
        <v>25</v>
      </c>
      <c r="D107" s="39" t="s">
        <v>26</v>
      </c>
      <c r="E107" s="39" t="s">
        <v>10</v>
      </c>
      <c r="F107" s="14" t="s">
        <v>57</v>
      </c>
      <c r="G107" s="14">
        <v>558943</v>
      </c>
      <c r="H107" s="14">
        <v>40683</v>
      </c>
      <c r="I107" s="14" t="s">
        <v>29</v>
      </c>
      <c r="J107" s="14" t="s">
        <v>58</v>
      </c>
      <c r="K107" s="14" t="s">
        <v>58</v>
      </c>
      <c r="L107" s="14" t="s">
        <v>59</v>
      </c>
      <c r="M107" s="14" t="s">
        <v>60</v>
      </c>
      <c r="N107" s="14">
        <v>17</v>
      </c>
      <c r="O107" s="34">
        <v>15000</v>
      </c>
      <c r="P107" s="34">
        <v>12000</v>
      </c>
      <c r="Q107" s="34">
        <v>3000</v>
      </c>
      <c r="R107" s="35">
        <f t="shared" si="3"/>
        <v>0.2</v>
      </c>
    </row>
    <row r="108" spans="1:18" s="36" customFormat="1" ht="42.75">
      <c r="A108" s="25">
        <v>102</v>
      </c>
      <c r="B108" s="28" t="s">
        <v>507</v>
      </c>
      <c r="C108" s="43" t="s">
        <v>23</v>
      </c>
      <c r="D108" s="27" t="s">
        <v>26</v>
      </c>
      <c r="E108" s="27" t="s">
        <v>10</v>
      </c>
      <c r="F108" s="33" t="s">
        <v>503</v>
      </c>
      <c r="G108" s="33">
        <v>101470006</v>
      </c>
      <c r="H108" s="33">
        <v>15928</v>
      </c>
      <c r="I108" s="33" t="s">
        <v>29</v>
      </c>
      <c r="J108" s="33" t="s">
        <v>504</v>
      </c>
      <c r="K108" s="33" t="s">
        <v>505</v>
      </c>
      <c r="L108" s="33" t="s">
        <v>506</v>
      </c>
      <c r="M108" s="33"/>
      <c r="N108" s="33">
        <v>49</v>
      </c>
      <c r="O108" s="46">
        <v>3125</v>
      </c>
      <c r="P108" s="46">
        <v>2500</v>
      </c>
      <c r="Q108" s="46">
        <v>625</v>
      </c>
      <c r="R108" s="35">
        <f t="shared" si="3"/>
        <v>0.2</v>
      </c>
    </row>
    <row r="109" spans="1:18" s="36" customFormat="1" ht="57">
      <c r="A109" s="25">
        <v>103</v>
      </c>
      <c r="B109" s="43" t="s">
        <v>729</v>
      </c>
      <c r="C109" s="27" t="s">
        <v>25</v>
      </c>
      <c r="D109" s="27" t="s">
        <v>26</v>
      </c>
      <c r="E109" s="27" t="s">
        <v>10</v>
      </c>
      <c r="F109" s="33" t="s">
        <v>731</v>
      </c>
      <c r="G109" s="33">
        <v>735701</v>
      </c>
      <c r="H109" s="33">
        <v>14399</v>
      </c>
      <c r="I109" s="33" t="s">
        <v>29</v>
      </c>
      <c r="J109" s="33" t="s">
        <v>623</v>
      </c>
      <c r="K109" s="33" t="s">
        <v>623</v>
      </c>
      <c r="L109" s="33" t="s">
        <v>625</v>
      </c>
      <c r="M109" s="33" t="s">
        <v>730</v>
      </c>
      <c r="N109" s="33">
        <v>1</v>
      </c>
      <c r="O109" s="34">
        <v>15000</v>
      </c>
      <c r="P109" s="34">
        <v>12000</v>
      </c>
      <c r="Q109" s="34">
        <v>3000</v>
      </c>
      <c r="R109" s="35">
        <f t="shared" si="3"/>
        <v>0.2</v>
      </c>
    </row>
    <row r="110" spans="1:18" s="36" customFormat="1" ht="57">
      <c r="A110" s="25">
        <v>104</v>
      </c>
      <c r="B110" s="27" t="s">
        <v>248</v>
      </c>
      <c r="C110" s="39" t="s">
        <v>25</v>
      </c>
      <c r="D110" s="27" t="s">
        <v>27</v>
      </c>
      <c r="E110" s="27" t="s">
        <v>10</v>
      </c>
      <c r="F110" s="33" t="s">
        <v>944</v>
      </c>
      <c r="G110" s="33">
        <v>610349101</v>
      </c>
      <c r="H110" s="33">
        <v>44069</v>
      </c>
      <c r="I110" s="33" t="s">
        <v>48</v>
      </c>
      <c r="J110" s="33" t="s">
        <v>249</v>
      </c>
      <c r="K110" s="33" t="s">
        <v>249</v>
      </c>
      <c r="L110" s="33" t="s">
        <v>250</v>
      </c>
      <c r="M110" s="33" t="s">
        <v>253</v>
      </c>
      <c r="N110" s="33">
        <v>7</v>
      </c>
      <c r="O110" s="34">
        <v>15000</v>
      </c>
      <c r="P110" s="34">
        <v>12000</v>
      </c>
      <c r="Q110" s="34">
        <v>3000</v>
      </c>
      <c r="R110" s="35">
        <f t="shared" si="3"/>
        <v>0.2</v>
      </c>
    </row>
    <row r="111" spans="1:18" s="36" customFormat="1" ht="28.5">
      <c r="A111" s="25">
        <v>105</v>
      </c>
      <c r="B111" s="28" t="s">
        <v>50</v>
      </c>
      <c r="C111" s="45" t="s">
        <v>23</v>
      </c>
      <c r="D111" s="28" t="s">
        <v>26</v>
      </c>
      <c r="E111" s="27" t="s">
        <v>10</v>
      </c>
      <c r="F111" s="14" t="s">
        <v>55</v>
      </c>
      <c r="G111" s="14">
        <v>631137</v>
      </c>
      <c r="H111" s="14">
        <v>46656</v>
      </c>
      <c r="I111" s="14" t="s">
        <v>29</v>
      </c>
      <c r="J111" s="14" t="s">
        <v>52</v>
      </c>
      <c r="K111" s="14" t="s">
        <v>52</v>
      </c>
      <c r="L111" s="14" t="s">
        <v>54</v>
      </c>
      <c r="M111" s="14"/>
      <c r="N111" s="14">
        <v>42</v>
      </c>
      <c r="O111" s="34">
        <v>5625</v>
      </c>
      <c r="P111" s="34">
        <v>4500</v>
      </c>
      <c r="Q111" s="34">
        <v>1125</v>
      </c>
      <c r="R111" s="35">
        <f t="shared" si="3"/>
        <v>0.2</v>
      </c>
    </row>
    <row r="112" spans="1:18" s="36" customFormat="1" ht="57">
      <c r="A112" s="25">
        <v>106</v>
      </c>
      <c r="B112" s="27" t="s">
        <v>690</v>
      </c>
      <c r="C112" s="27" t="s">
        <v>25</v>
      </c>
      <c r="D112" s="27" t="s">
        <v>27</v>
      </c>
      <c r="E112" s="27" t="s">
        <v>10</v>
      </c>
      <c r="F112" s="33" t="s">
        <v>691</v>
      </c>
      <c r="G112" s="44" t="s">
        <v>692</v>
      </c>
      <c r="H112" s="33">
        <v>29349</v>
      </c>
      <c r="I112" s="33" t="s">
        <v>29</v>
      </c>
      <c r="J112" s="33" t="s">
        <v>293</v>
      </c>
      <c r="K112" s="33" t="s">
        <v>293</v>
      </c>
      <c r="L112" s="33" t="s">
        <v>294</v>
      </c>
      <c r="M112" s="33" t="s">
        <v>693</v>
      </c>
      <c r="N112" s="44" t="s">
        <v>694</v>
      </c>
      <c r="O112" s="34">
        <v>15000</v>
      </c>
      <c r="P112" s="34">
        <v>12000</v>
      </c>
      <c r="Q112" s="34">
        <v>3000</v>
      </c>
      <c r="R112" s="35">
        <f t="shared" si="3"/>
        <v>0.2</v>
      </c>
    </row>
    <row r="113" spans="1:18" s="36" customFormat="1" ht="57">
      <c r="A113" s="25">
        <v>107</v>
      </c>
      <c r="B113" s="28" t="s">
        <v>690</v>
      </c>
      <c r="C113" s="74" t="s">
        <v>25</v>
      </c>
      <c r="D113" s="27" t="s">
        <v>27</v>
      </c>
      <c r="E113" s="27" t="s">
        <v>10</v>
      </c>
      <c r="F113" s="15" t="s">
        <v>695</v>
      </c>
      <c r="G113" s="21" t="s">
        <v>696</v>
      </c>
      <c r="H113" s="15">
        <v>103656</v>
      </c>
      <c r="I113" s="23" t="s">
        <v>29</v>
      </c>
      <c r="J113" s="15" t="s">
        <v>293</v>
      </c>
      <c r="K113" s="15" t="s">
        <v>293</v>
      </c>
      <c r="L113" s="15" t="s">
        <v>294</v>
      </c>
      <c r="M113" s="15" t="s">
        <v>697</v>
      </c>
      <c r="N113" s="21" t="s">
        <v>698</v>
      </c>
      <c r="O113" s="34">
        <v>15000</v>
      </c>
      <c r="P113" s="34">
        <v>12000</v>
      </c>
      <c r="Q113" s="34">
        <v>3000</v>
      </c>
      <c r="R113" s="35">
        <f t="shared" si="3"/>
        <v>0.2</v>
      </c>
    </row>
    <row r="114" spans="1:18" s="36" customFormat="1" ht="57">
      <c r="A114" s="25">
        <v>108</v>
      </c>
      <c r="B114" s="32" t="s">
        <v>939</v>
      </c>
      <c r="C114" s="96" t="s">
        <v>23</v>
      </c>
      <c r="D114" s="78" t="s">
        <v>26</v>
      </c>
      <c r="E114" s="27" t="s">
        <v>10</v>
      </c>
      <c r="F114" s="14" t="s">
        <v>68</v>
      </c>
      <c r="G114" s="14">
        <v>674796</v>
      </c>
      <c r="H114" s="14">
        <v>69793</v>
      </c>
      <c r="I114" s="14" t="s">
        <v>29</v>
      </c>
      <c r="J114" s="14" t="s">
        <v>69</v>
      </c>
      <c r="K114" s="14" t="s">
        <v>69</v>
      </c>
      <c r="L114" s="14" t="s">
        <v>70</v>
      </c>
      <c r="M114" s="14" t="s">
        <v>71</v>
      </c>
      <c r="N114" s="14">
        <v>9</v>
      </c>
      <c r="O114" s="34">
        <v>15000</v>
      </c>
      <c r="P114" s="34">
        <v>12000</v>
      </c>
      <c r="Q114" s="34">
        <v>3000</v>
      </c>
      <c r="R114" s="35">
        <f t="shared" si="3"/>
        <v>0.2</v>
      </c>
    </row>
    <row r="115" spans="1:18" s="36" customFormat="1" ht="57">
      <c r="A115" s="25">
        <v>109</v>
      </c>
      <c r="B115" s="32" t="s">
        <v>131</v>
      </c>
      <c r="C115" s="96" t="s">
        <v>23</v>
      </c>
      <c r="D115" s="74" t="s">
        <v>28</v>
      </c>
      <c r="E115" s="27" t="s">
        <v>10</v>
      </c>
      <c r="F115" s="14" t="s">
        <v>134</v>
      </c>
      <c r="G115" s="77">
        <v>1103009</v>
      </c>
      <c r="H115" s="77">
        <v>57671</v>
      </c>
      <c r="I115" s="14" t="s">
        <v>29</v>
      </c>
      <c r="J115" s="14" t="s">
        <v>132</v>
      </c>
      <c r="K115" s="14" t="s">
        <v>135</v>
      </c>
      <c r="L115" s="14" t="s">
        <v>133</v>
      </c>
      <c r="M115" s="14"/>
      <c r="N115" s="14">
        <v>107</v>
      </c>
      <c r="O115" s="34">
        <v>15000</v>
      </c>
      <c r="P115" s="34">
        <v>12000</v>
      </c>
      <c r="Q115" s="34">
        <v>3000</v>
      </c>
      <c r="R115" s="35">
        <f t="shared" si="3"/>
        <v>0.2</v>
      </c>
    </row>
    <row r="116" spans="1:18" s="36" customFormat="1" ht="71.25" customHeight="1">
      <c r="A116" s="25">
        <v>110</v>
      </c>
      <c r="B116" s="50" t="s">
        <v>153</v>
      </c>
      <c r="C116" s="75" t="s">
        <v>24</v>
      </c>
      <c r="D116" s="75" t="s">
        <v>27</v>
      </c>
      <c r="E116" s="39" t="s">
        <v>10</v>
      </c>
      <c r="F116" s="33" t="s">
        <v>154</v>
      </c>
      <c r="G116" s="33">
        <v>731589745</v>
      </c>
      <c r="H116" s="33">
        <v>17050</v>
      </c>
      <c r="I116" s="33" t="s">
        <v>29</v>
      </c>
      <c r="J116" s="33" t="s">
        <v>155</v>
      </c>
      <c r="K116" s="33" t="s">
        <v>155</v>
      </c>
      <c r="L116" s="33" t="s">
        <v>156</v>
      </c>
      <c r="M116" s="33" t="s">
        <v>157</v>
      </c>
      <c r="N116" s="33">
        <v>28</v>
      </c>
      <c r="O116" s="34">
        <v>15000</v>
      </c>
      <c r="P116" s="34">
        <v>12000</v>
      </c>
      <c r="Q116" s="34">
        <v>3000</v>
      </c>
      <c r="R116" s="35">
        <f t="shared" si="3"/>
        <v>0.2</v>
      </c>
    </row>
    <row r="117" spans="1:18" s="36" customFormat="1" ht="57">
      <c r="A117" s="25">
        <v>111</v>
      </c>
      <c r="B117" s="28" t="s">
        <v>544</v>
      </c>
      <c r="C117" s="74" t="s">
        <v>26</v>
      </c>
      <c r="D117" s="74" t="s">
        <v>26</v>
      </c>
      <c r="E117" s="27" t="s">
        <v>10</v>
      </c>
      <c r="F117" s="14" t="s">
        <v>681</v>
      </c>
      <c r="G117" s="102" t="s">
        <v>682</v>
      </c>
      <c r="H117" s="14">
        <v>13277</v>
      </c>
      <c r="I117" s="33" t="s">
        <v>29</v>
      </c>
      <c r="J117" s="14" t="s">
        <v>49</v>
      </c>
      <c r="K117" s="14" t="s">
        <v>49</v>
      </c>
      <c r="L117" s="14" t="s">
        <v>683</v>
      </c>
      <c r="M117" s="14" t="s">
        <v>684</v>
      </c>
      <c r="N117" s="14" t="s">
        <v>685</v>
      </c>
      <c r="O117" s="34">
        <v>3750</v>
      </c>
      <c r="P117" s="34">
        <v>3000</v>
      </c>
      <c r="Q117" s="34">
        <v>750</v>
      </c>
      <c r="R117" s="35">
        <f t="shared" si="3"/>
        <v>0.2</v>
      </c>
    </row>
    <row r="118" spans="1:18" s="36" customFormat="1" ht="28.5">
      <c r="A118" s="25">
        <v>112</v>
      </c>
      <c r="B118" s="28" t="s">
        <v>117</v>
      </c>
      <c r="C118" s="96" t="s">
        <v>23</v>
      </c>
      <c r="D118" s="74" t="s">
        <v>26</v>
      </c>
      <c r="E118" s="27" t="s">
        <v>10</v>
      </c>
      <c r="F118" s="14" t="s">
        <v>124</v>
      </c>
      <c r="G118" s="14">
        <v>1160421</v>
      </c>
      <c r="H118" s="14">
        <v>8267</v>
      </c>
      <c r="I118" s="33" t="s">
        <v>29</v>
      </c>
      <c r="J118" s="14" t="s">
        <v>119</v>
      </c>
      <c r="K118" s="14" t="s">
        <v>125</v>
      </c>
      <c r="L118" s="14" t="s">
        <v>120</v>
      </c>
      <c r="M118" s="14"/>
      <c r="N118" s="14">
        <v>59</v>
      </c>
      <c r="O118" s="34">
        <v>3750</v>
      </c>
      <c r="P118" s="34">
        <v>3000</v>
      </c>
      <c r="Q118" s="34">
        <v>750</v>
      </c>
      <c r="R118" s="35">
        <f t="shared" si="3"/>
        <v>0.2</v>
      </c>
    </row>
    <row r="119" spans="1:18" s="36" customFormat="1" ht="28.5">
      <c r="A119" s="25">
        <v>113</v>
      </c>
      <c r="B119" s="74" t="s">
        <v>50</v>
      </c>
      <c r="C119" s="50" t="s">
        <v>23</v>
      </c>
      <c r="D119" s="27" t="s">
        <v>26</v>
      </c>
      <c r="E119" s="74" t="s">
        <v>10</v>
      </c>
      <c r="F119" s="14" t="s">
        <v>51</v>
      </c>
      <c r="G119" s="14">
        <v>1115060</v>
      </c>
      <c r="H119" s="14">
        <v>47153</v>
      </c>
      <c r="I119" s="14" t="s">
        <v>29</v>
      </c>
      <c r="J119" s="14" t="s">
        <v>52</v>
      </c>
      <c r="K119" s="14" t="s">
        <v>53</v>
      </c>
      <c r="L119" s="14" t="s">
        <v>54</v>
      </c>
      <c r="M119" s="14"/>
      <c r="N119" s="14">
        <v>44</v>
      </c>
      <c r="O119" s="34">
        <v>3750</v>
      </c>
      <c r="P119" s="34">
        <v>3000</v>
      </c>
      <c r="Q119" s="34">
        <v>750</v>
      </c>
      <c r="R119" s="35">
        <f t="shared" si="3"/>
        <v>0.2</v>
      </c>
    </row>
    <row r="120" spans="1:18" s="36" customFormat="1" ht="57">
      <c r="A120" s="25">
        <v>114</v>
      </c>
      <c r="B120" s="103" t="s">
        <v>94</v>
      </c>
      <c r="C120" s="103" t="s">
        <v>25</v>
      </c>
      <c r="D120" s="103" t="s">
        <v>27</v>
      </c>
      <c r="E120" s="104" t="s">
        <v>10</v>
      </c>
      <c r="F120" s="12" t="s">
        <v>110</v>
      </c>
      <c r="G120" s="12">
        <v>473070280</v>
      </c>
      <c r="H120" s="12">
        <v>10955</v>
      </c>
      <c r="I120" s="12" t="s">
        <v>29</v>
      </c>
      <c r="J120" s="12" t="s">
        <v>100</v>
      </c>
      <c r="K120" s="12" t="s">
        <v>100</v>
      </c>
      <c r="L120" s="12" t="s">
        <v>101</v>
      </c>
      <c r="M120" s="12" t="s">
        <v>111</v>
      </c>
      <c r="N120" s="12">
        <v>2</v>
      </c>
      <c r="O120" s="76">
        <v>15000</v>
      </c>
      <c r="P120" s="76">
        <v>12000</v>
      </c>
      <c r="Q120" s="76">
        <v>3000</v>
      </c>
      <c r="R120" s="35">
        <f t="shared" si="3"/>
        <v>0.2</v>
      </c>
    </row>
    <row r="121" spans="1:18" s="36" customFormat="1" ht="57">
      <c r="A121" s="25">
        <v>115</v>
      </c>
      <c r="B121" s="32" t="s">
        <v>779</v>
      </c>
      <c r="C121" s="28" t="s">
        <v>24</v>
      </c>
      <c r="D121" s="28" t="s">
        <v>28</v>
      </c>
      <c r="E121" s="27" t="s">
        <v>10</v>
      </c>
      <c r="F121" s="14" t="s">
        <v>780</v>
      </c>
      <c r="G121" s="14">
        <v>903370</v>
      </c>
      <c r="H121" s="14">
        <v>84067</v>
      </c>
      <c r="I121" s="14" t="s">
        <v>29</v>
      </c>
      <c r="J121" s="14" t="s">
        <v>781</v>
      </c>
      <c r="K121" s="14" t="s">
        <v>782</v>
      </c>
      <c r="L121" s="14" t="s">
        <v>783</v>
      </c>
      <c r="M121" s="14" t="s">
        <v>324</v>
      </c>
      <c r="N121" s="14">
        <v>8</v>
      </c>
      <c r="O121" s="34">
        <v>15000</v>
      </c>
      <c r="P121" s="34">
        <v>12000</v>
      </c>
      <c r="Q121" s="34">
        <v>3000</v>
      </c>
      <c r="R121" s="35">
        <f t="shared" si="3"/>
        <v>0.2</v>
      </c>
    </row>
    <row r="122" spans="1:18" s="36" customFormat="1" ht="28.5">
      <c r="A122" s="25">
        <v>116</v>
      </c>
      <c r="B122" s="37" t="s">
        <v>797</v>
      </c>
      <c r="C122" s="37" t="s">
        <v>26</v>
      </c>
      <c r="D122" s="28" t="s">
        <v>26</v>
      </c>
      <c r="E122" s="27" t="s">
        <v>10</v>
      </c>
      <c r="F122" s="14" t="s">
        <v>949</v>
      </c>
      <c r="G122" s="13" t="s">
        <v>836</v>
      </c>
      <c r="H122" s="14">
        <v>23084</v>
      </c>
      <c r="I122" s="14" t="s">
        <v>48</v>
      </c>
      <c r="J122" s="14" t="s">
        <v>49</v>
      </c>
      <c r="K122" s="14" t="s">
        <v>49</v>
      </c>
      <c r="L122" s="14" t="s">
        <v>837</v>
      </c>
      <c r="M122" s="75" t="s">
        <v>838</v>
      </c>
      <c r="N122" s="75">
        <v>35</v>
      </c>
      <c r="O122" s="76">
        <v>15000</v>
      </c>
      <c r="P122" s="76">
        <v>12000</v>
      </c>
      <c r="Q122" s="76">
        <v>3000</v>
      </c>
      <c r="R122" s="35">
        <f t="shared" si="3"/>
        <v>0.2</v>
      </c>
    </row>
    <row r="123" spans="1:18" s="36" customFormat="1" ht="68.25" customHeight="1">
      <c r="A123" s="25">
        <v>117</v>
      </c>
      <c r="B123" s="105" t="s">
        <v>33</v>
      </c>
      <c r="C123" s="106" t="s">
        <v>26</v>
      </c>
      <c r="D123" s="49" t="s">
        <v>26</v>
      </c>
      <c r="E123" s="49" t="s">
        <v>10</v>
      </c>
      <c r="F123" s="23" t="s">
        <v>36</v>
      </c>
      <c r="G123" s="23">
        <v>750719673</v>
      </c>
      <c r="H123" s="23">
        <v>42132</v>
      </c>
      <c r="I123" s="23" t="s">
        <v>29</v>
      </c>
      <c r="J123" s="23" t="s">
        <v>38</v>
      </c>
      <c r="K123" s="23" t="s">
        <v>39</v>
      </c>
      <c r="L123" s="23" t="s">
        <v>40</v>
      </c>
      <c r="M123" s="23" t="s">
        <v>44</v>
      </c>
      <c r="N123" s="23" t="s">
        <v>45</v>
      </c>
      <c r="O123" s="34">
        <v>15000</v>
      </c>
      <c r="P123" s="34">
        <v>12000</v>
      </c>
      <c r="Q123" s="34">
        <v>3000</v>
      </c>
      <c r="R123" s="35">
        <f t="shared" si="3"/>
        <v>0.2</v>
      </c>
    </row>
    <row r="124" spans="1:18" s="36" customFormat="1" ht="28.5">
      <c r="A124" s="25">
        <v>118</v>
      </c>
      <c r="B124" s="37" t="s">
        <v>797</v>
      </c>
      <c r="C124" s="37" t="s">
        <v>26</v>
      </c>
      <c r="D124" s="28" t="s">
        <v>26</v>
      </c>
      <c r="E124" s="27" t="s">
        <v>10</v>
      </c>
      <c r="F124" s="53" t="s">
        <v>921</v>
      </c>
      <c r="G124" s="13" t="s">
        <v>874</v>
      </c>
      <c r="H124" s="14">
        <v>26686</v>
      </c>
      <c r="I124" s="14" t="s">
        <v>48</v>
      </c>
      <c r="J124" s="14" t="s">
        <v>49</v>
      </c>
      <c r="K124" s="14" t="s">
        <v>49</v>
      </c>
      <c r="L124" s="14">
        <v>93154</v>
      </c>
      <c r="M124" s="75" t="s">
        <v>875</v>
      </c>
      <c r="N124" s="75" t="s">
        <v>876</v>
      </c>
      <c r="O124" s="76">
        <v>15000</v>
      </c>
      <c r="P124" s="76">
        <v>12000</v>
      </c>
      <c r="Q124" s="76">
        <v>3000</v>
      </c>
      <c r="R124" s="35">
        <f t="shared" si="3"/>
        <v>0.2</v>
      </c>
    </row>
    <row r="125" spans="1:18" s="36" customFormat="1" ht="42.75">
      <c r="A125" s="25">
        <v>119</v>
      </c>
      <c r="B125" s="28" t="s">
        <v>254</v>
      </c>
      <c r="C125" s="50" t="s">
        <v>23</v>
      </c>
      <c r="D125" s="28" t="s">
        <v>26</v>
      </c>
      <c r="E125" s="27" t="s">
        <v>10</v>
      </c>
      <c r="F125" s="14" t="s">
        <v>255</v>
      </c>
      <c r="G125" s="14">
        <v>1251098</v>
      </c>
      <c r="H125" s="14">
        <v>84774</v>
      </c>
      <c r="I125" s="14" t="s">
        <v>29</v>
      </c>
      <c r="J125" s="14" t="s">
        <v>256</v>
      </c>
      <c r="K125" s="14" t="s">
        <v>256</v>
      </c>
      <c r="L125" s="14" t="s">
        <v>257</v>
      </c>
      <c r="M125" s="14"/>
      <c r="N125" s="14">
        <v>60</v>
      </c>
      <c r="O125" s="34">
        <v>5000</v>
      </c>
      <c r="P125" s="34">
        <v>4000</v>
      </c>
      <c r="Q125" s="34">
        <v>1000</v>
      </c>
      <c r="R125" s="35">
        <f t="shared" si="3"/>
        <v>0.2</v>
      </c>
    </row>
    <row r="126" spans="1:18" s="36" customFormat="1" ht="76.5" customHeight="1">
      <c r="A126" s="25">
        <v>120</v>
      </c>
      <c r="B126" s="55" t="s">
        <v>33</v>
      </c>
      <c r="C126" s="56" t="s">
        <v>26</v>
      </c>
      <c r="D126" s="51" t="s">
        <v>26</v>
      </c>
      <c r="E126" s="49" t="s">
        <v>10</v>
      </c>
      <c r="F126" s="15" t="s">
        <v>37</v>
      </c>
      <c r="G126" s="15">
        <v>100042604</v>
      </c>
      <c r="H126" s="15">
        <v>41249</v>
      </c>
      <c r="I126" s="15" t="s">
        <v>29</v>
      </c>
      <c r="J126" s="15" t="s">
        <v>38</v>
      </c>
      <c r="K126" s="15" t="s">
        <v>39</v>
      </c>
      <c r="L126" s="15" t="s">
        <v>40</v>
      </c>
      <c r="M126" s="15" t="s">
        <v>46</v>
      </c>
      <c r="N126" s="15">
        <v>10</v>
      </c>
      <c r="O126" s="34">
        <v>15000</v>
      </c>
      <c r="P126" s="34">
        <v>12000</v>
      </c>
      <c r="Q126" s="34">
        <v>3000</v>
      </c>
      <c r="R126" s="35">
        <f t="shared" si="3"/>
        <v>0.2</v>
      </c>
    </row>
    <row r="127" spans="1:18" s="36" customFormat="1" ht="57">
      <c r="A127" s="25">
        <v>121</v>
      </c>
      <c r="B127" s="103" t="s">
        <v>94</v>
      </c>
      <c r="C127" s="103" t="s">
        <v>25</v>
      </c>
      <c r="D127" s="103" t="s">
        <v>26</v>
      </c>
      <c r="E127" s="101" t="s">
        <v>10</v>
      </c>
      <c r="F127" s="12" t="s">
        <v>95</v>
      </c>
      <c r="G127" s="104">
        <v>100430217</v>
      </c>
      <c r="H127" s="12">
        <v>9360</v>
      </c>
      <c r="I127" s="12" t="s">
        <v>29</v>
      </c>
      <c r="J127" s="104" t="s">
        <v>96</v>
      </c>
      <c r="K127" s="104" t="s">
        <v>96</v>
      </c>
      <c r="L127" s="12" t="s">
        <v>97</v>
      </c>
      <c r="M127" s="12" t="s">
        <v>98</v>
      </c>
      <c r="N127" s="104" t="s">
        <v>99</v>
      </c>
      <c r="O127" s="76">
        <v>3750</v>
      </c>
      <c r="P127" s="76">
        <v>3000</v>
      </c>
      <c r="Q127" s="76">
        <v>750</v>
      </c>
      <c r="R127" s="35">
        <f t="shared" si="3"/>
        <v>0.2</v>
      </c>
    </row>
    <row r="128" spans="1:18" s="36" customFormat="1" ht="57">
      <c r="A128" s="25">
        <v>122</v>
      </c>
      <c r="B128" s="107" t="s">
        <v>634</v>
      </c>
      <c r="C128" s="107" t="s">
        <v>23</v>
      </c>
      <c r="D128" s="65" t="s">
        <v>28</v>
      </c>
      <c r="E128" s="85" t="s">
        <v>10</v>
      </c>
      <c r="F128" s="23" t="s">
        <v>635</v>
      </c>
      <c r="G128" s="23">
        <v>384261361</v>
      </c>
      <c r="H128" s="23">
        <v>272495</v>
      </c>
      <c r="I128" s="23" t="s">
        <v>29</v>
      </c>
      <c r="J128" s="23" t="s">
        <v>636</v>
      </c>
      <c r="K128" s="23" t="s">
        <v>637</v>
      </c>
      <c r="L128" s="23" t="s">
        <v>638</v>
      </c>
      <c r="M128" s="23"/>
      <c r="N128" s="23">
        <v>80</v>
      </c>
      <c r="O128" s="108">
        <v>2500</v>
      </c>
      <c r="P128" s="108">
        <v>2000</v>
      </c>
      <c r="Q128" s="108">
        <v>500</v>
      </c>
      <c r="R128" s="109">
        <f t="shared" si="3"/>
        <v>0.2</v>
      </c>
    </row>
    <row r="129" spans="1:18" s="36" customFormat="1" ht="42.75">
      <c r="A129" s="25">
        <v>123</v>
      </c>
      <c r="B129" s="32" t="s">
        <v>734</v>
      </c>
      <c r="C129" s="32" t="s">
        <v>23</v>
      </c>
      <c r="D129" s="28" t="s">
        <v>26</v>
      </c>
      <c r="E129" s="27" t="s">
        <v>10</v>
      </c>
      <c r="F129" s="14" t="s">
        <v>736</v>
      </c>
      <c r="G129" s="14">
        <v>100934254</v>
      </c>
      <c r="H129" s="14">
        <v>92192</v>
      </c>
      <c r="I129" s="14" t="s">
        <v>29</v>
      </c>
      <c r="J129" s="33" t="s">
        <v>732</v>
      </c>
      <c r="K129" s="33" t="s">
        <v>114</v>
      </c>
      <c r="L129" s="14" t="s">
        <v>733</v>
      </c>
      <c r="M129" s="14"/>
      <c r="N129" s="14">
        <v>126</v>
      </c>
      <c r="O129" s="34">
        <v>3750</v>
      </c>
      <c r="P129" s="34">
        <v>3000</v>
      </c>
      <c r="Q129" s="34">
        <v>750</v>
      </c>
      <c r="R129" s="35">
        <f t="shared" si="3"/>
        <v>0.2</v>
      </c>
    </row>
    <row r="130" spans="1:18" s="36" customFormat="1" ht="57">
      <c r="A130" s="25">
        <v>124</v>
      </c>
      <c r="B130" s="32" t="s">
        <v>163</v>
      </c>
      <c r="C130" s="103" t="s">
        <v>25</v>
      </c>
      <c r="D130" s="42" t="s">
        <v>27</v>
      </c>
      <c r="E130" s="27" t="s">
        <v>10</v>
      </c>
      <c r="F130" s="14" t="s">
        <v>164</v>
      </c>
      <c r="G130" s="14">
        <v>734989</v>
      </c>
      <c r="H130" s="14">
        <v>83451</v>
      </c>
      <c r="I130" s="14" t="s">
        <v>29</v>
      </c>
      <c r="J130" s="33" t="s">
        <v>165</v>
      </c>
      <c r="K130" s="33" t="s">
        <v>165</v>
      </c>
      <c r="L130" s="14" t="s">
        <v>166</v>
      </c>
      <c r="M130" s="14" t="s">
        <v>167</v>
      </c>
      <c r="N130" s="14">
        <v>14</v>
      </c>
      <c r="O130" s="34">
        <v>15000</v>
      </c>
      <c r="P130" s="34">
        <v>12000</v>
      </c>
      <c r="Q130" s="34">
        <v>3000</v>
      </c>
      <c r="R130" s="35">
        <f t="shared" si="3"/>
        <v>0.2</v>
      </c>
    </row>
    <row r="131" spans="1:18" s="36" customFormat="1" ht="42.75">
      <c r="A131" s="25">
        <v>125</v>
      </c>
      <c r="B131" s="32" t="s">
        <v>559</v>
      </c>
      <c r="C131" s="50" t="s">
        <v>26</v>
      </c>
      <c r="D131" s="28" t="s">
        <v>27</v>
      </c>
      <c r="E131" s="29" t="s">
        <v>10</v>
      </c>
      <c r="F131" s="53" t="s">
        <v>555</v>
      </c>
      <c r="G131" s="53">
        <v>750773974</v>
      </c>
      <c r="H131" s="53">
        <v>120823</v>
      </c>
      <c r="I131" s="53" t="s">
        <v>29</v>
      </c>
      <c r="J131" s="110" t="s">
        <v>556</v>
      </c>
      <c r="K131" s="110" t="s">
        <v>556</v>
      </c>
      <c r="L131" s="53" t="s">
        <v>557</v>
      </c>
      <c r="M131" s="53" t="s">
        <v>558</v>
      </c>
      <c r="N131" s="53">
        <v>24</v>
      </c>
      <c r="O131" s="34">
        <v>15000</v>
      </c>
      <c r="P131" s="34">
        <v>12000</v>
      </c>
      <c r="Q131" s="34">
        <v>3000</v>
      </c>
      <c r="R131" s="35">
        <f t="shared" si="3"/>
        <v>0.2</v>
      </c>
    </row>
    <row r="132" spans="1:18" s="36" customFormat="1" ht="57">
      <c r="A132" s="25">
        <v>126</v>
      </c>
      <c r="B132" s="28" t="s">
        <v>690</v>
      </c>
      <c r="C132" s="28" t="s">
        <v>25</v>
      </c>
      <c r="D132" s="28" t="s">
        <v>27</v>
      </c>
      <c r="E132" s="27" t="s">
        <v>10</v>
      </c>
      <c r="F132" s="15" t="s">
        <v>699</v>
      </c>
      <c r="G132" s="21" t="s">
        <v>700</v>
      </c>
      <c r="H132" s="15">
        <v>29351</v>
      </c>
      <c r="I132" s="15" t="s">
        <v>29</v>
      </c>
      <c r="J132" s="23" t="s">
        <v>293</v>
      </c>
      <c r="K132" s="23" t="s">
        <v>293</v>
      </c>
      <c r="L132" s="15" t="s">
        <v>294</v>
      </c>
      <c r="M132" s="15" t="s">
        <v>701</v>
      </c>
      <c r="N132" s="21" t="s">
        <v>702</v>
      </c>
      <c r="O132" s="34">
        <v>15000</v>
      </c>
      <c r="P132" s="34">
        <v>12000</v>
      </c>
      <c r="Q132" s="34">
        <v>3000</v>
      </c>
      <c r="R132" s="35">
        <f t="shared" ref="R132:R163" si="4">Q132/O132</f>
        <v>0.2</v>
      </c>
    </row>
    <row r="133" spans="1:18" s="36" customFormat="1" ht="57">
      <c r="A133" s="25">
        <v>127</v>
      </c>
      <c r="B133" s="28" t="s">
        <v>690</v>
      </c>
      <c r="C133" s="28" t="s">
        <v>25</v>
      </c>
      <c r="D133" s="74" t="s">
        <v>27</v>
      </c>
      <c r="E133" s="78" t="s">
        <v>10</v>
      </c>
      <c r="F133" s="15" t="s">
        <v>703</v>
      </c>
      <c r="G133" s="15">
        <v>367395095</v>
      </c>
      <c r="H133" s="15">
        <v>133526</v>
      </c>
      <c r="I133" s="15" t="s">
        <v>29</v>
      </c>
      <c r="J133" s="15" t="s">
        <v>293</v>
      </c>
      <c r="K133" s="15" t="s">
        <v>293</v>
      </c>
      <c r="L133" s="15" t="s">
        <v>294</v>
      </c>
      <c r="M133" s="15" t="s">
        <v>704</v>
      </c>
      <c r="N133" s="21" t="s">
        <v>705</v>
      </c>
      <c r="O133" s="34">
        <v>15000</v>
      </c>
      <c r="P133" s="34">
        <v>12000</v>
      </c>
      <c r="Q133" s="34">
        <v>3000</v>
      </c>
      <c r="R133" s="35">
        <f t="shared" si="4"/>
        <v>0.2</v>
      </c>
    </row>
    <row r="134" spans="1:18" s="36" customFormat="1" ht="57">
      <c r="A134" s="25">
        <v>128</v>
      </c>
      <c r="B134" s="32" t="s">
        <v>530</v>
      </c>
      <c r="C134" s="42" t="s">
        <v>25</v>
      </c>
      <c r="D134" s="75" t="s">
        <v>26</v>
      </c>
      <c r="E134" s="29" t="s">
        <v>10</v>
      </c>
      <c r="F134" s="14" t="s">
        <v>537</v>
      </c>
      <c r="G134" s="14">
        <v>739432</v>
      </c>
      <c r="H134" s="14">
        <v>43637</v>
      </c>
      <c r="I134" s="15" t="s">
        <v>29</v>
      </c>
      <c r="J134" s="14" t="s">
        <v>532</v>
      </c>
      <c r="K134" s="14" t="s">
        <v>532</v>
      </c>
      <c r="L134" s="14" t="s">
        <v>533</v>
      </c>
      <c r="M134" s="14" t="s">
        <v>102</v>
      </c>
      <c r="N134" s="14">
        <v>19</v>
      </c>
      <c r="O134" s="34">
        <v>15000</v>
      </c>
      <c r="P134" s="34">
        <v>12000</v>
      </c>
      <c r="Q134" s="34">
        <v>3000</v>
      </c>
      <c r="R134" s="35">
        <f t="shared" si="4"/>
        <v>0.2</v>
      </c>
    </row>
    <row r="135" spans="1:18" s="36" customFormat="1" ht="42.75">
      <c r="A135" s="25">
        <v>129</v>
      </c>
      <c r="B135" s="32" t="s">
        <v>554</v>
      </c>
      <c r="C135" s="74" t="s">
        <v>24</v>
      </c>
      <c r="D135" s="28" t="s">
        <v>27</v>
      </c>
      <c r="E135" s="74" t="s">
        <v>10</v>
      </c>
      <c r="F135" s="14" t="s">
        <v>551</v>
      </c>
      <c r="G135" s="14">
        <v>730038871</v>
      </c>
      <c r="H135" s="14">
        <v>66470</v>
      </c>
      <c r="I135" s="14" t="s">
        <v>29</v>
      </c>
      <c r="J135" s="14" t="s">
        <v>155</v>
      </c>
      <c r="K135" s="14" t="s">
        <v>155</v>
      </c>
      <c r="L135" s="14" t="s">
        <v>156</v>
      </c>
      <c r="M135" s="14" t="s">
        <v>210</v>
      </c>
      <c r="N135" s="14">
        <v>1</v>
      </c>
      <c r="O135" s="34">
        <v>15000</v>
      </c>
      <c r="P135" s="34">
        <v>12000</v>
      </c>
      <c r="Q135" s="34">
        <v>3000</v>
      </c>
      <c r="R135" s="35">
        <f t="shared" si="4"/>
        <v>0.2</v>
      </c>
    </row>
    <row r="136" spans="1:18" s="36" customFormat="1" ht="28.5">
      <c r="A136" s="25">
        <v>130</v>
      </c>
      <c r="B136" s="43" t="s">
        <v>569</v>
      </c>
      <c r="C136" s="27" t="s">
        <v>24</v>
      </c>
      <c r="D136" s="39" t="s">
        <v>26</v>
      </c>
      <c r="E136" s="29" t="s">
        <v>10</v>
      </c>
      <c r="F136" s="33" t="s">
        <v>573</v>
      </c>
      <c r="G136" s="33">
        <v>1157790</v>
      </c>
      <c r="H136" s="33">
        <v>34489</v>
      </c>
      <c r="I136" s="23" t="s">
        <v>29</v>
      </c>
      <c r="J136" s="33" t="s">
        <v>570</v>
      </c>
      <c r="K136" s="33" t="s">
        <v>571</v>
      </c>
      <c r="L136" s="33" t="s">
        <v>572</v>
      </c>
      <c r="M136" s="33"/>
      <c r="N136" s="33">
        <v>68</v>
      </c>
      <c r="O136" s="34">
        <v>5000</v>
      </c>
      <c r="P136" s="34">
        <v>4000</v>
      </c>
      <c r="Q136" s="34">
        <v>1000</v>
      </c>
      <c r="R136" s="35">
        <f t="shared" si="4"/>
        <v>0.2</v>
      </c>
    </row>
    <row r="137" spans="1:18" s="36" customFormat="1" ht="57">
      <c r="A137" s="25">
        <v>131</v>
      </c>
      <c r="B137" s="43" t="s">
        <v>634</v>
      </c>
      <c r="C137" s="43" t="s">
        <v>23</v>
      </c>
      <c r="D137" s="65" t="s">
        <v>28</v>
      </c>
      <c r="E137" s="27" t="s">
        <v>10</v>
      </c>
      <c r="F137" s="14" t="s">
        <v>639</v>
      </c>
      <c r="G137" s="14">
        <v>756376</v>
      </c>
      <c r="H137" s="14">
        <v>85935</v>
      </c>
      <c r="I137" s="14" t="s">
        <v>29</v>
      </c>
      <c r="J137" s="14" t="s">
        <v>636</v>
      </c>
      <c r="K137" s="14" t="s">
        <v>636</v>
      </c>
      <c r="L137" s="14" t="s">
        <v>638</v>
      </c>
      <c r="M137" s="14" t="s">
        <v>47</v>
      </c>
      <c r="N137" s="14" t="s">
        <v>641</v>
      </c>
      <c r="O137" s="34">
        <v>5000</v>
      </c>
      <c r="P137" s="34">
        <v>4000</v>
      </c>
      <c r="Q137" s="34">
        <v>1000</v>
      </c>
      <c r="R137" s="35">
        <f t="shared" si="4"/>
        <v>0.2</v>
      </c>
    </row>
    <row r="138" spans="1:18" s="36" customFormat="1" ht="42.75">
      <c r="A138" s="25">
        <v>132</v>
      </c>
      <c r="B138" s="28" t="s">
        <v>544</v>
      </c>
      <c r="C138" s="28" t="s">
        <v>24</v>
      </c>
      <c r="D138" s="28" t="s">
        <v>26</v>
      </c>
      <c r="E138" s="74" t="s">
        <v>12</v>
      </c>
      <c r="F138" s="14" t="s">
        <v>672</v>
      </c>
      <c r="G138" s="13" t="s">
        <v>673</v>
      </c>
      <c r="H138" s="14">
        <v>19637</v>
      </c>
      <c r="I138" s="14" t="s">
        <v>29</v>
      </c>
      <c r="J138" s="14" t="s">
        <v>393</v>
      </c>
      <c r="K138" s="14" t="s">
        <v>393</v>
      </c>
      <c r="L138" s="14" t="s">
        <v>394</v>
      </c>
      <c r="M138" s="14" t="s">
        <v>660</v>
      </c>
      <c r="N138" s="14">
        <v>7</v>
      </c>
      <c r="O138" s="34">
        <v>3750</v>
      </c>
      <c r="P138" s="34">
        <v>3000</v>
      </c>
      <c r="Q138" s="34">
        <v>750</v>
      </c>
      <c r="R138" s="35">
        <f t="shared" si="4"/>
        <v>0.2</v>
      </c>
    </row>
    <row r="139" spans="1:18" s="36" customFormat="1" ht="28.5">
      <c r="A139" s="25">
        <v>133</v>
      </c>
      <c r="B139" s="38" t="s">
        <v>797</v>
      </c>
      <c r="C139" s="38" t="s">
        <v>26</v>
      </c>
      <c r="D139" s="27" t="s">
        <v>26</v>
      </c>
      <c r="E139" s="27" t="s">
        <v>10</v>
      </c>
      <c r="F139" s="33" t="s">
        <v>913</v>
      </c>
      <c r="G139" s="44" t="s">
        <v>848</v>
      </c>
      <c r="H139" s="33">
        <v>25194</v>
      </c>
      <c r="I139" s="33" t="s">
        <v>48</v>
      </c>
      <c r="J139" s="33" t="s">
        <v>49</v>
      </c>
      <c r="K139" s="33" t="s">
        <v>49</v>
      </c>
      <c r="L139" s="33" t="s">
        <v>849</v>
      </c>
      <c r="M139" s="80" t="s">
        <v>850</v>
      </c>
      <c r="N139" s="80">
        <v>10</v>
      </c>
      <c r="O139" s="76">
        <v>15000</v>
      </c>
      <c r="P139" s="76">
        <v>12000</v>
      </c>
      <c r="Q139" s="76">
        <v>3000</v>
      </c>
      <c r="R139" s="35">
        <f t="shared" si="4"/>
        <v>0.2</v>
      </c>
    </row>
    <row r="140" spans="1:18" s="36" customFormat="1" ht="57">
      <c r="A140" s="25">
        <v>134</v>
      </c>
      <c r="B140" s="68" t="s">
        <v>88</v>
      </c>
      <c r="C140" s="101" t="s">
        <v>23</v>
      </c>
      <c r="D140" s="68" t="s">
        <v>28</v>
      </c>
      <c r="E140" s="68" t="s">
        <v>10</v>
      </c>
      <c r="F140" s="12" t="s">
        <v>89</v>
      </c>
      <c r="G140" s="111" t="s">
        <v>90</v>
      </c>
      <c r="H140" s="111">
        <v>69941</v>
      </c>
      <c r="I140" s="62" t="s">
        <v>29</v>
      </c>
      <c r="J140" s="62" t="s">
        <v>91</v>
      </c>
      <c r="K140" s="62" t="s">
        <v>91</v>
      </c>
      <c r="L140" s="62" t="s">
        <v>92</v>
      </c>
      <c r="M140" s="62" t="s">
        <v>93</v>
      </c>
      <c r="N140" s="12">
        <v>4</v>
      </c>
      <c r="O140" s="34">
        <v>15000</v>
      </c>
      <c r="P140" s="34">
        <v>12000</v>
      </c>
      <c r="Q140" s="34">
        <v>3000</v>
      </c>
      <c r="R140" s="35">
        <f t="shared" si="4"/>
        <v>0.2</v>
      </c>
    </row>
    <row r="141" spans="1:18" s="36" customFormat="1" ht="71.25">
      <c r="A141" s="25">
        <v>135</v>
      </c>
      <c r="B141" s="29" t="s">
        <v>423</v>
      </c>
      <c r="C141" s="29" t="s">
        <v>25</v>
      </c>
      <c r="D141" s="29" t="s">
        <v>26</v>
      </c>
      <c r="E141" s="27" t="s">
        <v>10</v>
      </c>
      <c r="F141" s="15" t="s">
        <v>427</v>
      </c>
      <c r="G141" s="15">
        <v>365032833</v>
      </c>
      <c r="H141" s="15">
        <v>131215</v>
      </c>
      <c r="I141" s="23" t="s">
        <v>29</v>
      </c>
      <c r="J141" s="23" t="s">
        <v>424</v>
      </c>
      <c r="K141" s="15" t="s">
        <v>425</v>
      </c>
      <c r="L141" s="23" t="s">
        <v>426</v>
      </c>
      <c r="M141" s="23"/>
      <c r="N141" s="15">
        <v>35</v>
      </c>
      <c r="O141" s="34">
        <v>3750</v>
      </c>
      <c r="P141" s="34">
        <v>3000</v>
      </c>
      <c r="Q141" s="34">
        <v>750</v>
      </c>
      <c r="R141" s="35">
        <f t="shared" si="4"/>
        <v>0.2</v>
      </c>
    </row>
    <row r="142" spans="1:18" s="36" customFormat="1" ht="42.75">
      <c r="A142" s="25">
        <v>136</v>
      </c>
      <c r="B142" s="43" t="s">
        <v>554</v>
      </c>
      <c r="C142" s="27" t="s">
        <v>24</v>
      </c>
      <c r="D142" s="27" t="s">
        <v>27</v>
      </c>
      <c r="E142" s="27" t="s">
        <v>10</v>
      </c>
      <c r="F142" s="33" t="s">
        <v>550</v>
      </c>
      <c r="G142" s="33">
        <v>733518</v>
      </c>
      <c r="H142" s="33">
        <v>40655</v>
      </c>
      <c r="I142" s="33" t="s">
        <v>29</v>
      </c>
      <c r="J142" s="33" t="s">
        <v>155</v>
      </c>
      <c r="K142" s="33" t="s">
        <v>155</v>
      </c>
      <c r="L142" s="33" t="s">
        <v>156</v>
      </c>
      <c r="M142" s="33" t="s">
        <v>157</v>
      </c>
      <c r="N142" s="33">
        <v>12</v>
      </c>
      <c r="O142" s="34">
        <v>15000</v>
      </c>
      <c r="P142" s="34">
        <v>12000</v>
      </c>
      <c r="Q142" s="34">
        <v>3000</v>
      </c>
      <c r="R142" s="35">
        <f t="shared" si="4"/>
        <v>0.2</v>
      </c>
    </row>
    <row r="143" spans="1:18" s="36" customFormat="1" ht="28.5">
      <c r="A143" s="25">
        <v>137</v>
      </c>
      <c r="B143" s="32" t="s">
        <v>765</v>
      </c>
      <c r="C143" s="32" t="s">
        <v>23</v>
      </c>
      <c r="D143" s="28" t="s">
        <v>26</v>
      </c>
      <c r="E143" s="27" t="s">
        <v>10</v>
      </c>
      <c r="F143" s="14" t="s">
        <v>766</v>
      </c>
      <c r="G143" s="14">
        <v>1130176</v>
      </c>
      <c r="H143" s="14">
        <v>30399</v>
      </c>
      <c r="I143" s="14" t="s">
        <v>29</v>
      </c>
      <c r="J143" s="14" t="s">
        <v>39</v>
      </c>
      <c r="K143" s="14" t="s">
        <v>39</v>
      </c>
      <c r="L143" s="14" t="s">
        <v>40</v>
      </c>
      <c r="M143" s="14" t="s">
        <v>129</v>
      </c>
      <c r="N143" s="14">
        <v>4</v>
      </c>
      <c r="O143" s="34">
        <v>15000</v>
      </c>
      <c r="P143" s="34">
        <v>12000</v>
      </c>
      <c r="Q143" s="34">
        <v>3000</v>
      </c>
      <c r="R143" s="35">
        <f t="shared" si="4"/>
        <v>0.2</v>
      </c>
    </row>
    <row r="144" spans="1:18" s="36" customFormat="1" ht="42.75">
      <c r="A144" s="25">
        <v>138</v>
      </c>
      <c r="B144" s="83" t="s">
        <v>784</v>
      </c>
      <c r="C144" s="91" t="s">
        <v>24</v>
      </c>
      <c r="D144" s="91" t="s">
        <v>27</v>
      </c>
      <c r="E144" s="97" t="s">
        <v>10</v>
      </c>
      <c r="F144" s="22" t="s">
        <v>785</v>
      </c>
      <c r="G144" s="92" t="s">
        <v>786</v>
      </c>
      <c r="H144" s="22">
        <v>15551</v>
      </c>
      <c r="I144" s="22" t="s">
        <v>29</v>
      </c>
      <c r="J144" s="22" t="s">
        <v>738</v>
      </c>
      <c r="K144" s="22" t="s">
        <v>738</v>
      </c>
      <c r="L144" s="22" t="s">
        <v>740</v>
      </c>
      <c r="M144" s="22" t="s">
        <v>787</v>
      </c>
      <c r="N144" s="22">
        <v>12</v>
      </c>
      <c r="O144" s="34">
        <v>15000</v>
      </c>
      <c r="P144" s="34">
        <v>12000</v>
      </c>
      <c r="Q144" s="34">
        <v>3000</v>
      </c>
      <c r="R144" s="35">
        <f t="shared" si="4"/>
        <v>0.2</v>
      </c>
    </row>
    <row r="145" spans="1:18" s="36" customFormat="1" ht="28.5">
      <c r="A145" s="25">
        <v>139</v>
      </c>
      <c r="B145" s="32" t="s">
        <v>297</v>
      </c>
      <c r="C145" s="50" t="s">
        <v>23</v>
      </c>
      <c r="D145" s="28" t="s">
        <v>26</v>
      </c>
      <c r="E145" s="74" t="s">
        <v>10</v>
      </c>
      <c r="F145" s="14" t="s">
        <v>306</v>
      </c>
      <c r="G145" s="14">
        <v>610113781</v>
      </c>
      <c r="H145" s="14">
        <v>11101</v>
      </c>
      <c r="I145" s="14" t="s">
        <v>29</v>
      </c>
      <c r="J145" s="14" t="s">
        <v>303</v>
      </c>
      <c r="K145" s="14" t="s">
        <v>303</v>
      </c>
      <c r="L145" s="14" t="s">
        <v>298</v>
      </c>
      <c r="M145" s="14"/>
      <c r="N145" s="14" t="s">
        <v>299</v>
      </c>
      <c r="O145" s="34">
        <v>3750</v>
      </c>
      <c r="P145" s="34">
        <v>3000</v>
      </c>
      <c r="Q145" s="112">
        <v>750</v>
      </c>
      <c r="R145" s="35">
        <f t="shared" si="4"/>
        <v>0.2</v>
      </c>
    </row>
    <row r="146" spans="1:18" s="36" customFormat="1" ht="71.25">
      <c r="A146" s="25">
        <v>140</v>
      </c>
      <c r="B146" s="32" t="s">
        <v>211</v>
      </c>
      <c r="C146" s="50" t="s">
        <v>23</v>
      </c>
      <c r="D146" s="28" t="s">
        <v>205</v>
      </c>
      <c r="E146" s="77" t="s">
        <v>10</v>
      </c>
      <c r="F146" s="14" t="s">
        <v>206</v>
      </c>
      <c r="G146" s="14">
        <v>101808764</v>
      </c>
      <c r="H146" s="14">
        <v>123563</v>
      </c>
      <c r="I146" s="25" t="s">
        <v>29</v>
      </c>
      <c r="J146" s="14" t="s">
        <v>207</v>
      </c>
      <c r="K146" s="14" t="s">
        <v>208</v>
      </c>
      <c r="L146" s="14" t="s">
        <v>209</v>
      </c>
      <c r="M146" s="14" t="s">
        <v>210</v>
      </c>
      <c r="N146" s="14">
        <v>1</v>
      </c>
      <c r="O146" s="34">
        <v>15000</v>
      </c>
      <c r="P146" s="34">
        <v>12000</v>
      </c>
      <c r="Q146" s="34">
        <v>3000</v>
      </c>
      <c r="R146" s="35">
        <f t="shared" si="4"/>
        <v>0.2</v>
      </c>
    </row>
    <row r="147" spans="1:18" s="36" customFormat="1" ht="57">
      <c r="A147" s="25">
        <v>141</v>
      </c>
      <c r="B147" s="28" t="s">
        <v>235</v>
      </c>
      <c r="C147" s="42" t="s">
        <v>25</v>
      </c>
      <c r="D147" s="42" t="s">
        <v>26</v>
      </c>
      <c r="E147" s="75" t="s">
        <v>10</v>
      </c>
      <c r="F147" s="14" t="s">
        <v>236</v>
      </c>
      <c r="G147" s="14">
        <v>592186440</v>
      </c>
      <c r="H147" s="14">
        <v>75997</v>
      </c>
      <c r="I147" s="14" t="s">
        <v>29</v>
      </c>
      <c r="J147" s="14" t="s">
        <v>226</v>
      </c>
      <c r="K147" s="14" t="s">
        <v>226</v>
      </c>
      <c r="L147" s="14" t="s">
        <v>233</v>
      </c>
      <c r="M147" s="14" t="s">
        <v>229</v>
      </c>
      <c r="N147" s="14" t="s">
        <v>234</v>
      </c>
      <c r="O147" s="34">
        <v>15000</v>
      </c>
      <c r="P147" s="34">
        <v>12000</v>
      </c>
      <c r="Q147" s="112">
        <v>3000</v>
      </c>
      <c r="R147" s="35">
        <f t="shared" si="4"/>
        <v>0.2</v>
      </c>
    </row>
    <row r="148" spans="1:18" s="36" customFormat="1" ht="28.5">
      <c r="A148" s="25">
        <v>142</v>
      </c>
      <c r="B148" s="37" t="s">
        <v>797</v>
      </c>
      <c r="C148" s="37" t="s">
        <v>26</v>
      </c>
      <c r="D148" s="28" t="s">
        <v>26</v>
      </c>
      <c r="E148" s="27" t="s">
        <v>10</v>
      </c>
      <c r="F148" s="14" t="s">
        <v>909</v>
      </c>
      <c r="G148" s="13" t="s">
        <v>833</v>
      </c>
      <c r="H148" s="14">
        <v>23073</v>
      </c>
      <c r="I148" s="14" t="s">
        <v>48</v>
      </c>
      <c r="J148" s="14" t="s">
        <v>49</v>
      </c>
      <c r="K148" s="14" t="s">
        <v>49</v>
      </c>
      <c r="L148" s="14" t="s">
        <v>834</v>
      </c>
      <c r="M148" s="75" t="s">
        <v>592</v>
      </c>
      <c r="N148" s="113" t="s">
        <v>835</v>
      </c>
      <c r="O148" s="76">
        <v>15000</v>
      </c>
      <c r="P148" s="76">
        <v>12000</v>
      </c>
      <c r="Q148" s="76">
        <v>3000</v>
      </c>
      <c r="R148" s="35">
        <f t="shared" si="4"/>
        <v>0.2</v>
      </c>
    </row>
    <row r="149" spans="1:18" s="36" customFormat="1" ht="57">
      <c r="A149" s="25">
        <v>143</v>
      </c>
      <c r="B149" s="32" t="s">
        <v>138</v>
      </c>
      <c r="C149" s="42" t="s">
        <v>24</v>
      </c>
      <c r="D149" s="28" t="s">
        <v>28</v>
      </c>
      <c r="E149" s="27" t="s">
        <v>10</v>
      </c>
      <c r="F149" s="14" t="s">
        <v>139</v>
      </c>
      <c r="G149" s="77">
        <v>733553</v>
      </c>
      <c r="H149" s="77">
        <v>81349</v>
      </c>
      <c r="I149" s="14" t="s">
        <v>29</v>
      </c>
      <c r="J149" s="14" t="s">
        <v>140</v>
      </c>
      <c r="K149" s="14" t="s">
        <v>140</v>
      </c>
      <c r="L149" s="14" t="s">
        <v>142</v>
      </c>
      <c r="M149" s="14" t="s">
        <v>141</v>
      </c>
      <c r="N149" s="14">
        <v>36</v>
      </c>
      <c r="O149" s="34">
        <v>15000</v>
      </c>
      <c r="P149" s="34">
        <v>12000</v>
      </c>
      <c r="Q149" s="34">
        <v>3000</v>
      </c>
      <c r="R149" s="35">
        <f t="shared" si="4"/>
        <v>0.2</v>
      </c>
    </row>
    <row r="150" spans="1:18" s="36" customFormat="1" ht="28.5">
      <c r="A150" s="25">
        <v>144</v>
      </c>
      <c r="B150" s="43" t="s">
        <v>158</v>
      </c>
      <c r="C150" s="45" t="s">
        <v>23</v>
      </c>
      <c r="D150" s="27" t="s">
        <v>26</v>
      </c>
      <c r="E150" s="27" t="s">
        <v>10</v>
      </c>
      <c r="F150" s="33" t="s">
        <v>161</v>
      </c>
      <c r="G150" s="44" t="s">
        <v>162</v>
      </c>
      <c r="H150" s="33">
        <v>16790</v>
      </c>
      <c r="I150" s="33" t="s">
        <v>29</v>
      </c>
      <c r="J150" s="33" t="s">
        <v>159</v>
      </c>
      <c r="K150" s="33" t="s">
        <v>159</v>
      </c>
      <c r="L150" s="33" t="s">
        <v>160</v>
      </c>
      <c r="M150" s="33" t="s">
        <v>47</v>
      </c>
      <c r="N150" s="33">
        <v>36</v>
      </c>
      <c r="O150" s="34">
        <v>4000</v>
      </c>
      <c r="P150" s="34">
        <v>3000</v>
      </c>
      <c r="Q150" s="34">
        <v>1000</v>
      </c>
      <c r="R150" s="35">
        <f t="shared" si="4"/>
        <v>0.25</v>
      </c>
    </row>
    <row r="151" spans="1:18" s="36" customFormat="1" ht="57">
      <c r="A151" s="25">
        <v>145</v>
      </c>
      <c r="B151" s="77" t="s">
        <v>163</v>
      </c>
      <c r="C151" s="104" t="s">
        <v>25</v>
      </c>
      <c r="D151" s="75" t="s">
        <v>27</v>
      </c>
      <c r="E151" s="74" t="s">
        <v>10</v>
      </c>
      <c r="F151" s="14" t="s">
        <v>168</v>
      </c>
      <c r="G151" s="14">
        <v>735003</v>
      </c>
      <c r="H151" s="14">
        <v>70943</v>
      </c>
      <c r="I151" s="14" t="s">
        <v>29</v>
      </c>
      <c r="J151" s="14" t="s">
        <v>165</v>
      </c>
      <c r="K151" s="14" t="s">
        <v>165</v>
      </c>
      <c r="L151" s="14" t="s">
        <v>166</v>
      </c>
      <c r="M151" s="14" t="s">
        <v>169</v>
      </c>
      <c r="N151" s="14">
        <v>18</v>
      </c>
      <c r="O151" s="34">
        <v>15000</v>
      </c>
      <c r="P151" s="34">
        <v>12000</v>
      </c>
      <c r="Q151" s="34">
        <v>3000</v>
      </c>
      <c r="R151" s="35">
        <f t="shared" si="4"/>
        <v>0.2</v>
      </c>
    </row>
    <row r="152" spans="1:18" s="36" customFormat="1" ht="57">
      <c r="A152" s="25">
        <v>146</v>
      </c>
      <c r="B152" s="78" t="s">
        <v>385</v>
      </c>
      <c r="C152" s="74" t="s">
        <v>25</v>
      </c>
      <c r="D152" s="75" t="s">
        <v>26</v>
      </c>
      <c r="E152" s="93" t="s">
        <v>10</v>
      </c>
      <c r="F152" s="15" t="s">
        <v>386</v>
      </c>
      <c r="G152" s="15">
        <v>101487461</v>
      </c>
      <c r="H152" s="15">
        <v>30998</v>
      </c>
      <c r="I152" s="15" t="s">
        <v>29</v>
      </c>
      <c r="J152" s="15" t="s">
        <v>39</v>
      </c>
      <c r="K152" s="15" t="s">
        <v>39</v>
      </c>
      <c r="L152" s="15" t="s">
        <v>40</v>
      </c>
      <c r="M152" s="15" t="s">
        <v>387</v>
      </c>
      <c r="N152" s="15">
        <v>2</v>
      </c>
      <c r="O152" s="34">
        <v>15000</v>
      </c>
      <c r="P152" s="34">
        <v>12000</v>
      </c>
      <c r="Q152" s="34">
        <v>3000</v>
      </c>
      <c r="R152" s="35">
        <f t="shared" si="4"/>
        <v>0.2</v>
      </c>
    </row>
    <row r="153" spans="1:18" s="36" customFormat="1" ht="57">
      <c r="A153" s="25">
        <v>147</v>
      </c>
      <c r="B153" s="43" t="s">
        <v>528</v>
      </c>
      <c r="C153" s="39" t="s">
        <v>25</v>
      </c>
      <c r="D153" s="39" t="s">
        <v>27</v>
      </c>
      <c r="E153" s="29" t="s">
        <v>10</v>
      </c>
      <c r="F153" s="33" t="s">
        <v>529</v>
      </c>
      <c r="G153" s="33">
        <v>730223380</v>
      </c>
      <c r="H153" s="33">
        <v>40698</v>
      </c>
      <c r="I153" s="23" t="s">
        <v>29</v>
      </c>
      <c r="J153" s="33" t="s">
        <v>165</v>
      </c>
      <c r="K153" s="33" t="s">
        <v>165</v>
      </c>
      <c r="L153" s="33" t="s">
        <v>166</v>
      </c>
      <c r="M153" s="33" t="s">
        <v>324</v>
      </c>
      <c r="N153" s="33">
        <v>8</v>
      </c>
      <c r="O153" s="34">
        <v>15000</v>
      </c>
      <c r="P153" s="34">
        <v>12000</v>
      </c>
      <c r="Q153" s="34">
        <v>3000</v>
      </c>
      <c r="R153" s="35">
        <f t="shared" si="4"/>
        <v>0.2</v>
      </c>
    </row>
    <row r="154" spans="1:18" s="36" customFormat="1" ht="28.5">
      <c r="A154" s="25">
        <v>148</v>
      </c>
      <c r="B154" s="43" t="s">
        <v>631</v>
      </c>
      <c r="C154" s="43" t="s">
        <v>23</v>
      </c>
      <c r="D154" s="27" t="s">
        <v>26</v>
      </c>
      <c r="E154" s="27" t="s">
        <v>10</v>
      </c>
      <c r="F154" s="14" t="s">
        <v>627</v>
      </c>
      <c r="G154" s="14">
        <v>1113752</v>
      </c>
      <c r="H154" s="14">
        <v>71186</v>
      </c>
      <c r="I154" s="33" t="s">
        <v>29</v>
      </c>
      <c r="J154" s="33" t="s">
        <v>628</v>
      </c>
      <c r="K154" s="33" t="s">
        <v>629</v>
      </c>
      <c r="L154" s="33" t="s">
        <v>630</v>
      </c>
      <c r="M154" s="14" t="s">
        <v>123</v>
      </c>
      <c r="N154" s="14">
        <v>21</v>
      </c>
      <c r="O154" s="34">
        <v>15000</v>
      </c>
      <c r="P154" s="34">
        <v>12000</v>
      </c>
      <c r="Q154" s="34">
        <v>3000</v>
      </c>
      <c r="R154" s="35">
        <f t="shared" si="4"/>
        <v>0.2</v>
      </c>
    </row>
    <row r="155" spans="1:18" s="36" customFormat="1" ht="28.5">
      <c r="A155" s="25">
        <v>149</v>
      </c>
      <c r="B155" s="43" t="s">
        <v>318</v>
      </c>
      <c r="C155" s="29" t="s">
        <v>24</v>
      </c>
      <c r="D155" s="29" t="s">
        <v>26</v>
      </c>
      <c r="E155" s="27" t="s">
        <v>10</v>
      </c>
      <c r="F155" s="53" t="s">
        <v>323</v>
      </c>
      <c r="G155" s="53">
        <v>1248311</v>
      </c>
      <c r="H155" s="53">
        <v>38999</v>
      </c>
      <c r="I155" s="110" t="s">
        <v>29</v>
      </c>
      <c r="J155" s="110" t="s">
        <v>319</v>
      </c>
      <c r="K155" s="110" t="s">
        <v>319</v>
      </c>
      <c r="L155" s="110" t="s">
        <v>320</v>
      </c>
      <c r="M155" s="53" t="s">
        <v>324</v>
      </c>
      <c r="N155" s="53">
        <v>53</v>
      </c>
      <c r="O155" s="34">
        <v>15000</v>
      </c>
      <c r="P155" s="34">
        <v>12000</v>
      </c>
      <c r="Q155" s="34">
        <v>3000</v>
      </c>
      <c r="R155" s="35">
        <f t="shared" si="4"/>
        <v>0.2</v>
      </c>
    </row>
    <row r="156" spans="1:18" s="36" customFormat="1" ht="57">
      <c r="A156" s="25">
        <v>150</v>
      </c>
      <c r="B156" s="43" t="s">
        <v>583</v>
      </c>
      <c r="C156" s="39" t="s">
        <v>25</v>
      </c>
      <c r="D156" s="39" t="s">
        <v>26</v>
      </c>
      <c r="E156" s="29" t="s">
        <v>10</v>
      </c>
      <c r="F156" s="14" t="s">
        <v>602</v>
      </c>
      <c r="G156" s="14">
        <v>903222</v>
      </c>
      <c r="H156" s="14">
        <v>15193</v>
      </c>
      <c r="I156" s="23" t="s">
        <v>29</v>
      </c>
      <c r="J156" s="33" t="s">
        <v>379</v>
      </c>
      <c r="K156" s="33" t="s">
        <v>379</v>
      </c>
      <c r="L156" s="33" t="s">
        <v>381</v>
      </c>
      <c r="M156" s="14" t="s">
        <v>584</v>
      </c>
      <c r="N156" s="14" t="s">
        <v>585</v>
      </c>
      <c r="O156" s="34">
        <v>3750</v>
      </c>
      <c r="P156" s="34">
        <v>3000</v>
      </c>
      <c r="Q156" s="34">
        <v>750</v>
      </c>
      <c r="R156" s="35">
        <f t="shared" si="4"/>
        <v>0.2</v>
      </c>
    </row>
    <row r="157" spans="1:18" s="36" customFormat="1" ht="42.75">
      <c r="A157" s="25">
        <v>151</v>
      </c>
      <c r="B157" s="27" t="s">
        <v>544</v>
      </c>
      <c r="C157" s="27" t="s">
        <v>24</v>
      </c>
      <c r="D157" s="27" t="s">
        <v>26</v>
      </c>
      <c r="E157" s="27" t="s">
        <v>12</v>
      </c>
      <c r="F157" s="33" t="s">
        <v>674</v>
      </c>
      <c r="G157" s="114" t="s">
        <v>675</v>
      </c>
      <c r="H157" s="33">
        <v>19711</v>
      </c>
      <c r="I157" s="33" t="s">
        <v>29</v>
      </c>
      <c r="J157" s="33" t="s">
        <v>267</v>
      </c>
      <c r="K157" s="33" t="s">
        <v>267</v>
      </c>
      <c r="L157" s="33" t="s">
        <v>268</v>
      </c>
      <c r="M157" s="33" t="s">
        <v>676</v>
      </c>
      <c r="N157" s="44" t="s">
        <v>677</v>
      </c>
      <c r="O157" s="34">
        <v>3750</v>
      </c>
      <c r="P157" s="34">
        <v>3000</v>
      </c>
      <c r="Q157" s="34">
        <v>750</v>
      </c>
      <c r="R157" s="35">
        <f t="shared" si="4"/>
        <v>0.2</v>
      </c>
    </row>
    <row r="158" spans="1:18" s="36" customFormat="1" ht="57">
      <c r="A158" s="25">
        <v>152</v>
      </c>
      <c r="B158" s="101" t="s">
        <v>94</v>
      </c>
      <c r="C158" s="39" t="s">
        <v>25</v>
      </c>
      <c r="D158" s="68" t="s">
        <v>26</v>
      </c>
      <c r="E158" s="68" t="s">
        <v>10</v>
      </c>
      <c r="F158" s="12" t="s">
        <v>103</v>
      </c>
      <c r="G158" s="104">
        <v>472910370</v>
      </c>
      <c r="H158" s="12">
        <v>10200</v>
      </c>
      <c r="I158" s="62" t="s">
        <v>29</v>
      </c>
      <c r="J158" s="115" t="s">
        <v>96</v>
      </c>
      <c r="K158" s="115" t="s">
        <v>96</v>
      </c>
      <c r="L158" s="62" t="s">
        <v>97</v>
      </c>
      <c r="M158" s="12" t="s">
        <v>98</v>
      </c>
      <c r="N158" s="12" t="s">
        <v>104</v>
      </c>
      <c r="O158" s="76">
        <v>3750</v>
      </c>
      <c r="P158" s="76">
        <v>3000</v>
      </c>
      <c r="Q158" s="76">
        <v>750</v>
      </c>
      <c r="R158" s="35">
        <f t="shared" si="4"/>
        <v>0.2</v>
      </c>
    </row>
    <row r="159" spans="1:18" s="36" customFormat="1" ht="57">
      <c r="A159" s="25">
        <v>153</v>
      </c>
      <c r="B159" s="27" t="s">
        <v>690</v>
      </c>
      <c r="C159" s="27" t="s">
        <v>25</v>
      </c>
      <c r="D159" s="27" t="s">
        <v>27</v>
      </c>
      <c r="E159" s="49" t="s">
        <v>10</v>
      </c>
      <c r="F159" s="15" t="s">
        <v>706</v>
      </c>
      <c r="G159" s="21" t="s">
        <v>707</v>
      </c>
      <c r="H159" s="15">
        <v>103658</v>
      </c>
      <c r="I159" s="23" t="s">
        <v>29</v>
      </c>
      <c r="J159" s="23" t="s">
        <v>293</v>
      </c>
      <c r="K159" s="23" t="s">
        <v>293</v>
      </c>
      <c r="L159" s="23" t="s">
        <v>294</v>
      </c>
      <c r="M159" s="15" t="s">
        <v>708</v>
      </c>
      <c r="N159" s="21" t="s">
        <v>709</v>
      </c>
      <c r="O159" s="34">
        <v>15000</v>
      </c>
      <c r="P159" s="34">
        <v>12000</v>
      </c>
      <c r="Q159" s="34">
        <v>3000</v>
      </c>
      <c r="R159" s="35">
        <f t="shared" si="4"/>
        <v>0.2</v>
      </c>
    </row>
    <row r="160" spans="1:18" s="36" customFormat="1" ht="28.5">
      <c r="A160" s="25">
        <v>154</v>
      </c>
      <c r="B160" s="43" t="s">
        <v>737</v>
      </c>
      <c r="C160" s="27" t="s">
        <v>24</v>
      </c>
      <c r="D160" s="27" t="s">
        <v>26</v>
      </c>
      <c r="E160" s="27" t="s">
        <v>10</v>
      </c>
      <c r="F160" s="14" t="s">
        <v>745</v>
      </c>
      <c r="G160" s="14">
        <v>655793</v>
      </c>
      <c r="H160" s="14">
        <v>83670</v>
      </c>
      <c r="I160" s="33" t="s">
        <v>29</v>
      </c>
      <c r="J160" s="110" t="s">
        <v>738</v>
      </c>
      <c r="K160" s="33" t="s">
        <v>746</v>
      </c>
      <c r="L160" s="14" t="s">
        <v>740</v>
      </c>
      <c r="M160" s="14" t="s">
        <v>747</v>
      </c>
      <c r="N160" s="14">
        <v>11</v>
      </c>
      <c r="O160" s="34">
        <v>4000</v>
      </c>
      <c r="P160" s="34">
        <v>3000</v>
      </c>
      <c r="Q160" s="34">
        <v>1000</v>
      </c>
      <c r="R160" s="35">
        <f t="shared" si="4"/>
        <v>0.25</v>
      </c>
    </row>
    <row r="161" spans="1:18" s="36" customFormat="1" ht="71.25">
      <c r="A161" s="25">
        <v>155</v>
      </c>
      <c r="B161" s="43" t="s">
        <v>792</v>
      </c>
      <c r="C161" s="27" t="s">
        <v>25</v>
      </c>
      <c r="D161" s="27" t="s">
        <v>26</v>
      </c>
      <c r="E161" s="27" t="s">
        <v>10</v>
      </c>
      <c r="F161" s="14" t="s">
        <v>789</v>
      </c>
      <c r="G161" s="14">
        <v>592147523</v>
      </c>
      <c r="H161" s="14">
        <v>25389</v>
      </c>
      <c r="I161" s="33" t="s">
        <v>29</v>
      </c>
      <c r="J161" s="33" t="s">
        <v>293</v>
      </c>
      <c r="K161" s="33" t="s">
        <v>293</v>
      </c>
      <c r="L161" s="33" t="s">
        <v>294</v>
      </c>
      <c r="M161" s="14" t="s">
        <v>790</v>
      </c>
      <c r="N161" s="14" t="s">
        <v>791</v>
      </c>
      <c r="O161" s="34">
        <v>15000</v>
      </c>
      <c r="P161" s="34">
        <v>12000</v>
      </c>
      <c r="Q161" s="34">
        <v>3000</v>
      </c>
      <c r="R161" s="35">
        <f t="shared" si="4"/>
        <v>0.2</v>
      </c>
    </row>
    <row r="162" spans="1:18" s="36" customFormat="1" ht="57">
      <c r="A162" s="25">
        <v>156</v>
      </c>
      <c r="B162" s="77" t="s">
        <v>131</v>
      </c>
      <c r="C162" s="96" t="s">
        <v>23</v>
      </c>
      <c r="D162" s="74" t="s">
        <v>28</v>
      </c>
      <c r="E162" s="27" t="s">
        <v>10</v>
      </c>
      <c r="F162" s="14" t="s">
        <v>137</v>
      </c>
      <c r="G162" s="77">
        <v>1103038</v>
      </c>
      <c r="H162" s="77">
        <v>30720</v>
      </c>
      <c r="I162" s="14" t="s">
        <v>29</v>
      </c>
      <c r="J162" s="14" t="s">
        <v>132</v>
      </c>
      <c r="K162" s="14" t="s">
        <v>136</v>
      </c>
      <c r="L162" s="14" t="s">
        <v>133</v>
      </c>
      <c r="M162" s="14"/>
      <c r="N162" s="14">
        <v>13</v>
      </c>
      <c r="O162" s="34">
        <v>15000</v>
      </c>
      <c r="P162" s="34">
        <v>12000</v>
      </c>
      <c r="Q162" s="34">
        <v>3000</v>
      </c>
      <c r="R162" s="35">
        <f t="shared" si="4"/>
        <v>0.2</v>
      </c>
    </row>
    <row r="163" spans="1:18" s="36" customFormat="1" ht="42.75">
      <c r="A163" s="25">
        <v>157</v>
      </c>
      <c r="B163" s="77" t="s">
        <v>318</v>
      </c>
      <c r="C163" s="93" t="s">
        <v>24</v>
      </c>
      <c r="D163" s="93" t="s">
        <v>26</v>
      </c>
      <c r="E163" s="27" t="s">
        <v>10</v>
      </c>
      <c r="F163" s="53" t="s">
        <v>321</v>
      </c>
      <c r="G163" s="53">
        <v>367742510</v>
      </c>
      <c r="H163" s="53">
        <v>133953</v>
      </c>
      <c r="I163" s="53" t="s">
        <v>29</v>
      </c>
      <c r="J163" s="53" t="s">
        <v>319</v>
      </c>
      <c r="K163" s="53" t="s">
        <v>322</v>
      </c>
      <c r="L163" s="53" t="s">
        <v>320</v>
      </c>
      <c r="M163" s="53"/>
      <c r="N163" s="53">
        <v>54</v>
      </c>
      <c r="O163" s="34">
        <v>5000</v>
      </c>
      <c r="P163" s="34">
        <v>4000</v>
      </c>
      <c r="Q163" s="34">
        <v>1000</v>
      </c>
      <c r="R163" s="35">
        <f t="shared" si="4"/>
        <v>0.2</v>
      </c>
    </row>
    <row r="164" spans="1:18" s="36" customFormat="1" ht="28.5">
      <c r="A164" s="25">
        <v>158</v>
      </c>
      <c r="B164" s="78" t="s">
        <v>342</v>
      </c>
      <c r="C164" s="96" t="s">
        <v>23</v>
      </c>
      <c r="D164" s="75" t="s">
        <v>26</v>
      </c>
      <c r="E164" s="74" t="s">
        <v>10</v>
      </c>
      <c r="F164" s="15" t="s">
        <v>343</v>
      </c>
      <c r="G164" s="15">
        <v>1127317</v>
      </c>
      <c r="H164" s="15">
        <v>74790</v>
      </c>
      <c r="I164" s="15" t="s">
        <v>29</v>
      </c>
      <c r="J164" s="15" t="s">
        <v>249</v>
      </c>
      <c r="K164" s="15" t="s">
        <v>344</v>
      </c>
      <c r="L164" s="15" t="s">
        <v>250</v>
      </c>
      <c r="M164" s="15"/>
      <c r="N164" s="15">
        <v>31</v>
      </c>
      <c r="O164" s="34">
        <v>5000</v>
      </c>
      <c r="P164" s="34">
        <v>4000</v>
      </c>
      <c r="Q164" s="34">
        <v>1000</v>
      </c>
      <c r="R164" s="35">
        <f t="shared" ref="R164:R195" si="5">Q164/O164</f>
        <v>0.2</v>
      </c>
    </row>
    <row r="165" spans="1:18" s="36" customFormat="1" ht="28.5">
      <c r="A165" s="25">
        <v>159</v>
      </c>
      <c r="B165" s="49" t="s">
        <v>512</v>
      </c>
      <c r="C165" s="45" t="s">
        <v>23</v>
      </c>
      <c r="D165" s="39" t="s">
        <v>26</v>
      </c>
      <c r="E165" s="27" t="s">
        <v>10</v>
      </c>
      <c r="F165" s="110" t="s">
        <v>508</v>
      </c>
      <c r="G165" s="110">
        <v>1160496</v>
      </c>
      <c r="H165" s="110">
        <v>47952</v>
      </c>
      <c r="I165" s="110" t="s">
        <v>29</v>
      </c>
      <c r="J165" s="110" t="s">
        <v>509</v>
      </c>
      <c r="K165" s="110" t="s">
        <v>510</v>
      </c>
      <c r="L165" s="110" t="s">
        <v>511</v>
      </c>
      <c r="M165" s="110"/>
      <c r="N165" s="110">
        <v>30</v>
      </c>
      <c r="O165" s="34">
        <v>5000</v>
      </c>
      <c r="P165" s="34">
        <v>4000</v>
      </c>
      <c r="Q165" s="34">
        <v>1000</v>
      </c>
      <c r="R165" s="35">
        <f t="shared" si="5"/>
        <v>0.2</v>
      </c>
    </row>
    <row r="166" spans="1:18" s="36" customFormat="1" ht="57">
      <c r="A166" s="25">
        <v>160</v>
      </c>
      <c r="B166" s="28" t="s">
        <v>544</v>
      </c>
      <c r="C166" s="28" t="s">
        <v>25</v>
      </c>
      <c r="D166" s="28" t="s">
        <v>27</v>
      </c>
      <c r="E166" s="27" t="s">
        <v>12</v>
      </c>
      <c r="F166" s="14" t="s">
        <v>668</v>
      </c>
      <c r="G166" s="102" t="s">
        <v>669</v>
      </c>
      <c r="H166" s="14">
        <v>279400</v>
      </c>
      <c r="I166" s="14" t="s">
        <v>29</v>
      </c>
      <c r="J166" s="14" t="s">
        <v>249</v>
      </c>
      <c r="K166" s="14" t="s">
        <v>249</v>
      </c>
      <c r="L166" s="14" t="s">
        <v>670</v>
      </c>
      <c r="M166" s="14" t="s">
        <v>671</v>
      </c>
      <c r="N166" s="14">
        <v>6</v>
      </c>
      <c r="O166" s="34">
        <v>3750</v>
      </c>
      <c r="P166" s="34">
        <v>3000</v>
      </c>
      <c r="Q166" s="34">
        <v>750</v>
      </c>
      <c r="R166" s="35">
        <f t="shared" si="5"/>
        <v>0.2</v>
      </c>
    </row>
    <row r="167" spans="1:18" s="36" customFormat="1" ht="28.5">
      <c r="A167" s="25">
        <v>161</v>
      </c>
      <c r="B167" s="32" t="s">
        <v>737</v>
      </c>
      <c r="C167" s="28" t="s">
        <v>24</v>
      </c>
      <c r="D167" s="28" t="s">
        <v>26</v>
      </c>
      <c r="E167" s="27" t="s">
        <v>10</v>
      </c>
      <c r="F167" s="53" t="s">
        <v>748</v>
      </c>
      <c r="G167" s="53">
        <v>734788</v>
      </c>
      <c r="H167" s="53">
        <v>48199</v>
      </c>
      <c r="I167" s="53" t="s">
        <v>29</v>
      </c>
      <c r="J167" s="53" t="s">
        <v>738</v>
      </c>
      <c r="K167" s="53" t="s">
        <v>749</v>
      </c>
      <c r="L167" s="53" t="s">
        <v>740</v>
      </c>
      <c r="M167" s="116"/>
      <c r="N167" s="53">
        <v>50</v>
      </c>
      <c r="O167" s="34">
        <v>4000</v>
      </c>
      <c r="P167" s="34">
        <v>3200</v>
      </c>
      <c r="Q167" s="34">
        <v>800</v>
      </c>
      <c r="R167" s="35">
        <f t="shared" si="5"/>
        <v>0.2</v>
      </c>
    </row>
    <row r="168" spans="1:18" s="36" customFormat="1" ht="57">
      <c r="A168" s="25">
        <v>162</v>
      </c>
      <c r="B168" s="32" t="s">
        <v>792</v>
      </c>
      <c r="C168" s="28" t="s">
        <v>25</v>
      </c>
      <c r="D168" s="28" t="s">
        <v>26</v>
      </c>
      <c r="E168" s="27" t="s">
        <v>10</v>
      </c>
      <c r="F168" s="14" t="s">
        <v>793</v>
      </c>
      <c r="G168" s="14">
        <v>190532</v>
      </c>
      <c r="H168" s="14">
        <v>29305</v>
      </c>
      <c r="I168" s="14" t="s">
        <v>29</v>
      </c>
      <c r="J168" s="14" t="s">
        <v>293</v>
      </c>
      <c r="K168" s="14" t="s">
        <v>293</v>
      </c>
      <c r="L168" s="14" t="s">
        <v>294</v>
      </c>
      <c r="M168" s="14" t="s">
        <v>788</v>
      </c>
      <c r="N168" s="14">
        <v>29</v>
      </c>
      <c r="O168" s="34">
        <v>15000</v>
      </c>
      <c r="P168" s="34">
        <v>12000</v>
      </c>
      <c r="Q168" s="34">
        <v>3000</v>
      </c>
      <c r="R168" s="35">
        <f t="shared" si="5"/>
        <v>0.2</v>
      </c>
    </row>
    <row r="169" spans="1:18" s="36" customFormat="1" ht="42.75">
      <c r="A169" s="25">
        <v>163</v>
      </c>
      <c r="B169" s="37" t="s">
        <v>797</v>
      </c>
      <c r="C169" s="37" t="s">
        <v>26</v>
      </c>
      <c r="D169" s="28" t="s">
        <v>26</v>
      </c>
      <c r="E169" s="27" t="s">
        <v>10</v>
      </c>
      <c r="F169" s="53" t="s">
        <v>907</v>
      </c>
      <c r="G169" s="13" t="s">
        <v>825</v>
      </c>
      <c r="H169" s="14">
        <v>23070</v>
      </c>
      <c r="I169" s="14" t="s">
        <v>48</v>
      </c>
      <c r="J169" s="14" t="s">
        <v>49</v>
      </c>
      <c r="K169" s="14" t="s">
        <v>49</v>
      </c>
      <c r="L169" s="14" t="s">
        <v>826</v>
      </c>
      <c r="M169" s="75" t="s">
        <v>827</v>
      </c>
      <c r="N169" s="75" t="s">
        <v>828</v>
      </c>
      <c r="O169" s="76">
        <v>15000</v>
      </c>
      <c r="P169" s="76">
        <v>12000</v>
      </c>
      <c r="Q169" s="76">
        <v>3000</v>
      </c>
      <c r="R169" s="35">
        <f t="shared" si="5"/>
        <v>0.2</v>
      </c>
    </row>
    <row r="170" spans="1:18" s="36" customFormat="1" ht="42.75">
      <c r="A170" s="25">
        <v>164</v>
      </c>
      <c r="B170" s="37" t="s">
        <v>797</v>
      </c>
      <c r="C170" s="37" t="s">
        <v>26</v>
      </c>
      <c r="D170" s="28" t="s">
        <v>26</v>
      </c>
      <c r="E170" s="27" t="s">
        <v>10</v>
      </c>
      <c r="F170" s="14" t="s">
        <v>920</v>
      </c>
      <c r="G170" s="13" t="s">
        <v>870</v>
      </c>
      <c r="H170" s="14">
        <v>26684</v>
      </c>
      <c r="I170" s="14" t="s">
        <v>48</v>
      </c>
      <c r="J170" s="14" t="s">
        <v>49</v>
      </c>
      <c r="K170" s="14" t="s">
        <v>49</v>
      </c>
      <c r="L170" s="14" t="s">
        <v>871</v>
      </c>
      <c r="M170" s="75" t="s">
        <v>872</v>
      </c>
      <c r="N170" s="75" t="s">
        <v>873</v>
      </c>
      <c r="O170" s="76">
        <v>15000</v>
      </c>
      <c r="P170" s="76">
        <v>12000</v>
      </c>
      <c r="Q170" s="76">
        <v>3000</v>
      </c>
      <c r="R170" s="35">
        <f t="shared" si="5"/>
        <v>0.2</v>
      </c>
    </row>
    <row r="171" spans="1:18" s="36" customFormat="1" ht="28.5">
      <c r="A171" s="25">
        <v>165</v>
      </c>
      <c r="B171" s="37" t="s">
        <v>797</v>
      </c>
      <c r="C171" s="37" t="s">
        <v>26</v>
      </c>
      <c r="D171" s="28" t="s">
        <v>26</v>
      </c>
      <c r="E171" s="27" t="s">
        <v>10</v>
      </c>
      <c r="F171" s="14" t="s">
        <v>927</v>
      </c>
      <c r="G171" s="13" t="s">
        <v>894</v>
      </c>
      <c r="H171" s="14">
        <v>130662</v>
      </c>
      <c r="I171" s="14" t="s">
        <v>48</v>
      </c>
      <c r="J171" s="14" t="s">
        <v>49</v>
      </c>
      <c r="K171" s="14" t="s">
        <v>49</v>
      </c>
      <c r="L171" s="14" t="s">
        <v>895</v>
      </c>
      <c r="M171" s="75" t="s">
        <v>896</v>
      </c>
      <c r="N171" s="75" t="s">
        <v>897</v>
      </c>
      <c r="O171" s="76">
        <v>3750</v>
      </c>
      <c r="P171" s="76">
        <v>3000</v>
      </c>
      <c r="Q171" s="76">
        <v>750</v>
      </c>
      <c r="R171" s="35">
        <f t="shared" si="5"/>
        <v>0.2</v>
      </c>
    </row>
    <row r="172" spans="1:18" s="36" customFormat="1" ht="28.5">
      <c r="A172" s="25">
        <v>166</v>
      </c>
      <c r="B172" s="32" t="s">
        <v>664</v>
      </c>
      <c r="C172" s="32" t="s">
        <v>23</v>
      </c>
      <c r="D172" s="28" t="s">
        <v>26</v>
      </c>
      <c r="E172" s="27" t="s">
        <v>10</v>
      </c>
      <c r="F172" s="14" t="s">
        <v>688</v>
      </c>
      <c r="G172" s="14">
        <v>1112592</v>
      </c>
      <c r="H172" s="14">
        <v>64390</v>
      </c>
      <c r="I172" s="14" t="s">
        <v>48</v>
      </c>
      <c r="J172" s="14" t="s">
        <v>686</v>
      </c>
      <c r="K172" s="14" t="s">
        <v>686</v>
      </c>
      <c r="L172" s="14" t="s">
        <v>687</v>
      </c>
      <c r="M172" s="14" t="s">
        <v>686</v>
      </c>
      <c r="N172" s="14">
        <v>81</v>
      </c>
      <c r="O172" s="34">
        <v>15000</v>
      </c>
      <c r="P172" s="34">
        <v>12000</v>
      </c>
      <c r="Q172" s="34">
        <v>3000</v>
      </c>
      <c r="R172" s="35">
        <f t="shared" si="5"/>
        <v>0.2</v>
      </c>
    </row>
    <row r="173" spans="1:18" s="36" customFormat="1" ht="57">
      <c r="A173" s="25">
        <v>167</v>
      </c>
      <c r="B173" s="28" t="s">
        <v>174</v>
      </c>
      <c r="C173" s="42" t="s">
        <v>25</v>
      </c>
      <c r="D173" s="28" t="s">
        <v>26</v>
      </c>
      <c r="E173" s="27" t="s">
        <v>10</v>
      </c>
      <c r="F173" s="12" t="s">
        <v>188</v>
      </c>
      <c r="G173" s="14">
        <v>590030580</v>
      </c>
      <c r="H173" s="14">
        <v>43854</v>
      </c>
      <c r="I173" s="14" t="s">
        <v>29</v>
      </c>
      <c r="J173" s="14" t="s">
        <v>176</v>
      </c>
      <c r="K173" s="14" t="s">
        <v>176</v>
      </c>
      <c r="L173" s="14" t="s">
        <v>177</v>
      </c>
      <c r="M173" s="14" t="s">
        <v>178</v>
      </c>
      <c r="N173" s="14">
        <v>7</v>
      </c>
      <c r="O173" s="34">
        <v>15000</v>
      </c>
      <c r="P173" s="34">
        <v>12000</v>
      </c>
      <c r="Q173" s="34">
        <v>3000</v>
      </c>
      <c r="R173" s="35">
        <f t="shared" si="5"/>
        <v>0.2</v>
      </c>
    </row>
    <row r="174" spans="1:18" s="36" customFormat="1" ht="57">
      <c r="A174" s="25">
        <v>168</v>
      </c>
      <c r="B174" s="27" t="s">
        <v>230</v>
      </c>
      <c r="C174" s="39" t="s">
        <v>25</v>
      </c>
      <c r="D174" s="39" t="s">
        <v>26</v>
      </c>
      <c r="E174" s="39" t="s">
        <v>10</v>
      </c>
      <c r="F174" s="33" t="s">
        <v>232</v>
      </c>
      <c r="G174" s="33">
        <v>815297</v>
      </c>
      <c r="H174" s="33">
        <v>70258</v>
      </c>
      <c r="I174" s="33" t="s">
        <v>29</v>
      </c>
      <c r="J174" s="33" t="s">
        <v>226</v>
      </c>
      <c r="K174" s="33" t="s">
        <v>226</v>
      </c>
      <c r="L174" s="33" t="s">
        <v>227</v>
      </c>
      <c r="M174" s="33" t="s">
        <v>229</v>
      </c>
      <c r="N174" s="33">
        <v>11</v>
      </c>
      <c r="O174" s="34">
        <v>15000</v>
      </c>
      <c r="P174" s="34">
        <v>12000</v>
      </c>
      <c r="Q174" s="34">
        <v>3000</v>
      </c>
      <c r="R174" s="35">
        <f t="shared" si="5"/>
        <v>0.2</v>
      </c>
    </row>
    <row r="175" spans="1:18" s="36" customFormat="1" ht="42.75">
      <c r="A175" s="25">
        <v>169</v>
      </c>
      <c r="B175" s="28" t="s">
        <v>388</v>
      </c>
      <c r="C175" s="43" t="s">
        <v>23</v>
      </c>
      <c r="D175" s="27" t="s">
        <v>26</v>
      </c>
      <c r="E175" s="27" t="s">
        <v>10</v>
      </c>
      <c r="F175" s="33" t="s">
        <v>392</v>
      </c>
      <c r="G175" s="33">
        <v>470542205</v>
      </c>
      <c r="H175" s="33">
        <v>119303</v>
      </c>
      <c r="I175" s="33" t="s">
        <v>29</v>
      </c>
      <c r="J175" s="33" t="s">
        <v>96</v>
      </c>
      <c r="K175" s="33" t="s">
        <v>390</v>
      </c>
      <c r="L175" s="33" t="s">
        <v>97</v>
      </c>
      <c r="M175" s="33" t="s">
        <v>391</v>
      </c>
      <c r="N175" s="33">
        <v>25</v>
      </c>
      <c r="O175" s="34">
        <v>5000</v>
      </c>
      <c r="P175" s="34">
        <v>4000</v>
      </c>
      <c r="Q175" s="34">
        <v>1000</v>
      </c>
      <c r="R175" s="35">
        <f t="shared" si="5"/>
        <v>0.2</v>
      </c>
    </row>
    <row r="176" spans="1:18" s="36" customFormat="1" ht="28.5">
      <c r="A176" s="25">
        <v>170</v>
      </c>
      <c r="B176" s="37" t="s">
        <v>797</v>
      </c>
      <c r="C176" s="38" t="s">
        <v>26</v>
      </c>
      <c r="D176" s="27" t="s">
        <v>26</v>
      </c>
      <c r="E176" s="27" t="s">
        <v>10</v>
      </c>
      <c r="F176" s="33" t="s">
        <v>922</v>
      </c>
      <c r="G176" s="13" t="s">
        <v>877</v>
      </c>
      <c r="H176" s="14">
        <v>22523</v>
      </c>
      <c r="I176" s="33" t="s">
        <v>48</v>
      </c>
      <c r="J176" s="33" t="s">
        <v>49</v>
      </c>
      <c r="K176" s="33" t="s">
        <v>49</v>
      </c>
      <c r="L176" s="33" t="s">
        <v>363</v>
      </c>
      <c r="M176" s="75" t="s">
        <v>364</v>
      </c>
      <c r="N176" s="75">
        <v>105</v>
      </c>
      <c r="O176" s="76">
        <v>15000</v>
      </c>
      <c r="P176" s="76">
        <v>12000</v>
      </c>
      <c r="Q176" s="76">
        <v>3000</v>
      </c>
      <c r="R176" s="35">
        <f t="shared" si="5"/>
        <v>0.2</v>
      </c>
    </row>
    <row r="177" spans="1:18" s="36" customFormat="1" ht="84" customHeight="1">
      <c r="A177" s="25">
        <v>171</v>
      </c>
      <c r="B177" s="61" t="s">
        <v>423</v>
      </c>
      <c r="C177" s="29" t="s">
        <v>25</v>
      </c>
      <c r="D177" s="29" t="s">
        <v>26</v>
      </c>
      <c r="E177" s="29" t="s">
        <v>10</v>
      </c>
      <c r="F177" s="15" t="s">
        <v>428</v>
      </c>
      <c r="G177" s="15">
        <v>965565</v>
      </c>
      <c r="H177" s="15">
        <v>53740</v>
      </c>
      <c r="I177" s="23" t="s">
        <v>29</v>
      </c>
      <c r="J177" s="15" t="s">
        <v>379</v>
      </c>
      <c r="K177" s="15" t="s">
        <v>379</v>
      </c>
      <c r="L177" s="15" t="s">
        <v>381</v>
      </c>
      <c r="M177" s="15" t="s">
        <v>44</v>
      </c>
      <c r="N177" s="15">
        <v>13</v>
      </c>
      <c r="O177" s="117">
        <v>2500</v>
      </c>
      <c r="P177" s="117">
        <v>2000</v>
      </c>
      <c r="Q177" s="117">
        <v>500</v>
      </c>
      <c r="R177" s="109">
        <f t="shared" si="5"/>
        <v>0.2</v>
      </c>
    </row>
    <row r="178" spans="1:18" s="36" customFormat="1" ht="42.75">
      <c r="A178" s="25">
        <v>172</v>
      </c>
      <c r="B178" s="28" t="s">
        <v>642</v>
      </c>
      <c r="C178" s="27" t="s">
        <v>24</v>
      </c>
      <c r="D178" s="27" t="s">
        <v>26</v>
      </c>
      <c r="E178" s="27" t="s">
        <v>10</v>
      </c>
      <c r="F178" s="14" t="s">
        <v>647</v>
      </c>
      <c r="G178" s="14">
        <v>564375</v>
      </c>
      <c r="H178" s="14">
        <v>46576</v>
      </c>
      <c r="I178" s="33" t="s">
        <v>29</v>
      </c>
      <c r="J178" s="14" t="s">
        <v>643</v>
      </c>
      <c r="K178" s="14" t="s">
        <v>643</v>
      </c>
      <c r="L178" s="14" t="s">
        <v>644</v>
      </c>
      <c r="M178" s="14" t="s">
        <v>645</v>
      </c>
      <c r="N178" s="14" t="s">
        <v>646</v>
      </c>
      <c r="O178" s="34">
        <v>15000</v>
      </c>
      <c r="P178" s="34">
        <v>12000</v>
      </c>
      <c r="Q178" s="34">
        <v>3000</v>
      </c>
      <c r="R178" s="35">
        <f t="shared" si="5"/>
        <v>0.2</v>
      </c>
    </row>
    <row r="179" spans="1:18" s="36" customFormat="1" ht="57">
      <c r="A179" s="25">
        <v>173</v>
      </c>
      <c r="B179" s="27" t="s">
        <v>544</v>
      </c>
      <c r="C179" s="27" t="s">
        <v>25</v>
      </c>
      <c r="D179" s="27" t="s">
        <v>26</v>
      </c>
      <c r="E179" s="27" t="s">
        <v>12</v>
      </c>
      <c r="F179" s="33" t="s">
        <v>678</v>
      </c>
      <c r="G179" s="44">
        <v>389758959</v>
      </c>
      <c r="H179" s="33">
        <v>278073</v>
      </c>
      <c r="I179" s="33" t="s">
        <v>29</v>
      </c>
      <c r="J179" s="33" t="s">
        <v>532</v>
      </c>
      <c r="K179" s="33" t="s">
        <v>532</v>
      </c>
      <c r="L179" s="33" t="s">
        <v>533</v>
      </c>
      <c r="M179" s="33" t="s">
        <v>679</v>
      </c>
      <c r="N179" s="33" t="s">
        <v>680</v>
      </c>
      <c r="O179" s="34">
        <v>3750</v>
      </c>
      <c r="P179" s="34">
        <v>3000</v>
      </c>
      <c r="Q179" s="34">
        <v>750</v>
      </c>
      <c r="R179" s="35">
        <f t="shared" si="5"/>
        <v>0.2</v>
      </c>
    </row>
    <row r="180" spans="1:18" s="36" customFormat="1" ht="28.5">
      <c r="A180" s="25">
        <v>174</v>
      </c>
      <c r="B180" s="27" t="s">
        <v>189</v>
      </c>
      <c r="C180" s="45" t="s">
        <v>23</v>
      </c>
      <c r="D180" s="27" t="s">
        <v>26</v>
      </c>
      <c r="E180" s="27" t="s">
        <v>10</v>
      </c>
      <c r="F180" s="33" t="s">
        <v>190</v>
      </c>
      <c r="G180" s="33">
        <v>1117810</v>
      </c>
      <c r="H180" s="33">
        <v>104826</v>
      </c>
      <c r="I180" s="33" t="s">
        <v>29</v>
      </c>
      <c r="J180" s="33" t="s">
        <v>191</v>
      </c>
      <c r="K180" s="33" t="s">
        <v>191</v>
      </c>
      <c r="L180" s="33" t="s">
        <v>192</v>
      </c>
      <c r="M180" s="33"/>
      <c r="N180" s="33">
        <v>30</v>
      </c>
      <c r="O180" s="34">
        <v>15000</v>
      </c>
      <c r="P180" s="34">
        <v>12000</v>
      </c>
      <c r="Q180" s="34">
        <v>3000</v>
      </c>
      <c r="R180" s="35">
        <f t="shared" si="5"/>
        <v>0.2</v>
      </c>
    </row>
    <row r="181" spans="1:18" s="36" customFormat="1" ht="28.5">
      <c r="A181" s="25">
        <v>175</v>
      </c>
      <c r="B181" s="28" t="s">
        <v>212</v>
      </c>
      <c r="C181" s="50" t="s">
        <v>23</v>
      </c>
      <c r="D181" s="28" t="s">
        <v>26</v>
      </c>
      <c r="E181" s="27" t="s">
        <v>10</v>
      </c>
      <c r="F181" s="14" t="s">
        <v>213</v>
      </c>
      <c r="G181" s="13" t="s">
        <v>214</v>
      </c>
      <c r="H181" s="14">
        <v>90012</v>
      </c>
      <c r="I181" s="14" t="s">
        <v>29</v>
      </c>
      <c r="J181" s="14" t="s">
        <v>215</v>
      </c>
      <c r="K181" s="14" t="s">
        <v>216</v>
      </c>
      <c r="L181" s="14" t="s">
        <v>217</v>
      </c>
      <c r="M181" s="14"/>
      <c r="N181" s="14" t="s">
        <v>218</v>
      </c>
      <c r="O181" s="34">
        <v>3750</v>
      </c>
      <c r="P181" s="34">
        <v>3000</v>
      </c>
      <c r="Q181" s="34">
        <v>750</v>
      </c>
      <c r="R181" s="35">
        <f t="shared" si="5"/>
        <v>0.2</v>
      </c>
    </row>
    <row r="182" spans="1:18" s="36" customFormat="1" ht="42.75">
      <c r="A182" s="25">
        <v>176</v>
      </c>
      <c r="B182" s="32" t="s">
        <v>452</v>
      </c>
      <c r="C182" s="28" t="s">
        <v>24</v>
      </c>
      <c r="D182" s="27" t="s">
        <v>27</v>
      </c>
      <c r="E182" s="27" t="s">
        <v>10</v>
      </c>
      <c r="F182" s="14" t="s">
        <v>454</v>
      </c>
      <c r="G182" s="14">
        <v>1231776</v>
      </c>
      <c r="H182" s="14">
        <v>49315</v>
      </c>
      <c r="I182" s="14" t="s">
        <v>29</v>
      </c>
      <c r="J182" s="14" t="s">
        <v>64</v>
      </c>
      <c r="K182" s="14" t="s">
        <v>64</v>
      </c>
      <c r="L182" s="14" t="s">
        <v>65</v>
      </c>
      <c r="M182" s="14" t="s">
        <v>455</v>
      </c>
      <c r="N182" s="14">
        <v>14</v>
      </c>
      <c r="O182" s="34">
        <v>4000</v>
      </c>
      <c r="P182" s="34">
        <v>3200</v>
      </c>
      <c r="Q182" s="34">
        <v>800</v>
      </c>
      <c r="R182" s="35">
        <f t="shared" si="5"/>
        <v>0.2</v>
      </c>
    </row>
    <row r="183" spans="1:18" s="36" customFormat="1" ht="57">
      <c r="A183" s="25">
        <v>177</v>
      </c>
      <c r="B183" s="49" t="s">
        <v>515</v>
      </c>
      <c r="C183" s="43" t="s">
        <v>23</v>
      </c>
      <c r="D183" s="27" t="s">
        <v>26</v>
      </c>
      <c r="E183" s="27" t="s">
        <v>10</v>
      </c>
      <c r="F183" s="33" t="s">
        <v>521</v>
      </c>
      <c r="G183" s="33">
        <v>1160881</v>
      </c>
      <c r="H183" s="33">
        <v>31467</v>
      </c>
      <c r="I183" s="33" t="s">
        <v>29</v>
      </c>
      <c r="J183" s="33" t="s">
        <v>293</v>
      </c>
      <c r="K183" s="33" t="s">
        <v>516</v>
      </c>
      <c r="L183" s="33" t="s">
        <v>517</v>
      </c>
      <c r="M183" s="33" t="s">
        <v>518</v>
      </c>
      <c r="N183" s="33">
        <v>10</v>
      </c>
      <c r="O183" s="34">
        <v>15000</v>
      </c>
      <c r="P183" s="34">
        <v>12000</v>
      </c>
      <c r="Q183" s="34">
        <v>3000</v>
      </c>
      <c r="R183" s="35">
        <f t="shared" si="5"/>
        <v>0.2</v>
      </c>
    </row>
    <row r="184" spans="1:18" s="36" customFormat="1" ht="57">
      <c r="A184" s="25">
        <v>178</v>
      </c>
      <c r="B184" s="32" t="s">
        <v>600</v>
      </c>
      <c r="C184" s="27" t="s">
        <v>25</v>
      </c>
      <c r="D184" s="27" t="s">
        <v>26</v>
      </c>
      <c r="E184" s="27" t="s">
        <v>10</v>
      </c>
      <c r="F184" s="14" t="s">
        <v>603</v>
      </c>
      <c r="G184" s="13" t="s">
        <v>604</v>
      </c>
      <c r="H184" s="14">
        <v>57326</v>
      </c>
      <c r="I184" s="14" t="s">
        <v>29</v>
      </c>
      <c r="J184" s="14" t="s">
        <v>132</v>
      </c>
      <c r="K184" s="14" t="s">
        <v>132</v>
      </c>
      <c r="L184" s="14" t="s">
        <v>133</v>
      </c>
      <c r="M184" s="14" t="s">
        <v>605</v>
      </c>
      <c r="N184" s="14" t="s">
        <v>606</v>
      </c>
      <c r="O184" s="34">
        <v>15000</v>
      </c>
      <c r="P184" s="34">
        <v>12000</v>
      </c>
      <c r="Q184" s="34">
        <v>3000</v>
      </c>
      <c r="R184" s="35">
        <f t="shared" si="5"/>
        <v>0.2</v>
      </c>
    </row>
    <row r="185" spans="1:18" s="36" customFormat="1" ht="28.5">
      <c r="A185" s="25">
        <v>179</v>
      </c>
      <c r="B185" s="37" t="s">
        <v>797</v>
      </c>
      <c r="C185" s="38" t="s">
        <v>26</v>
      </c>
      <c r="D185" s="27" t="s">
        <v>26</v>
      </c>
      <c r="E185" s="27" t="s">
        <v>10</v>
      </c>
      <c r="F185" s="14" t="s">
        <v>925</v>
      </c>
      <c r="G185" s="13" t="s">
        <v>884</v>
      </c>
      <c r="H185" s="14">
        <v>25629</v>
      </c>
      <c r="I185" s="14" t="s">
        <v>48</v>
      </c>
      <c r="J185" s="14" t="s">
        <v>49</v>
      </c>
      <c r="K185" s="14" t="s">
        <v>49</v>
      </c>
      <c r="L185" s="14" t="s">
        <v>885</v>
      </c>
      <c r="M185" s="75" t="s">
        <v>886</v>
      </c>
      <c r="N185" s="75" t="s">
        <v>887</v>
      </c>
      <c r="O185" s="76">
        <v>15000</v>
      </c>
      <c r="P185" s="76">
        <v>12000</v>
      </c>
      <c r="Q185" s="76">
        <v>3000</v>
      </c>
      <c r="R185" s="35">
        <f t="shared" si="5"/>
        <v>0.2</v>
      </c>
    </row>
    <row r="186" spans="1:18" s="36" customFormat="1">
      <c r="A186" s="25">
        <v>180</v>
      </c>
      <c r="B186" s="27" t="s">
        <v>242</v>
      </c>
      <c r="C186" s="45" t="s">
        <v>23</v>
      </c>
      <c r="D186" s="27" t="s">
        <v>26</v>
      </c>
      <c r="E186" s="27" t="s">
        <v>10</v>
      </c>
      <c r="F186" s="33" t="s">
        <v>245</v>
      </c>
      <c r="G186" s="33">
        <v>1171258</v>
      </c>
      <c r="H186" s="33">
        <v>79051</v>
      </c>
      <c r="I186" s="33" t="s">
        <v>29</v>
      </c>
      <c r="J186" s="33" t="s">
        <v>243</v>
      </c>
      <c r="K186" s="33" t="s">
        <v>246</v>
      </c>
      <c r="L186" s="33" t="s">
        <v>247</v>
      </c>
      <c r="M186" s="33"/>
      <c r="N186" s="33">
        <v>15</v>
      </c>
      <c r="O186" s="34">
        <v>5000</v>
      </c>
      <c r="P186" s="34">
        <v>4000</v>
      </c>
      <c r="Q186" s="34">
        <v>1000</v>
      </c>
      <c r="R186" s="35">
        <f t="shared" si="5"/>
        <v>0.2</v>
      </c>
    </row>
    <row r="187" spans="1:18" s="36" customFormat="1" ht="57">
      <c r="A187" s="25">
        <v>181</v>
      </c>
      <c r="B187" s="28" t="s">
        <v>284</v>
      </c>
      <c r="C187" s="42" t="s">
        <v>25</v>
      </c>
      <c r="D187" s="28" t="s">
        <v>26</v>
      </c>
      <c r="E187" s="27" t="s">
        <v>10</v>
      </c>
      <c r="F187" s="14" t="s">
        <v>285</v>
      </c>
      <c r="G187" s="14">
        <v>366233491</v>
      </c>
      <c r="H187" s="14">
        <v>132829</v>
      </c>
      <c r="I187" s="53" t="s">
        <v>29</v>
      </c>
      <c r="J187" s="14" t="s">
        <v>249</v>
      </c>
      <c r="K187" s="14" t="s">
        <v>249</v>
      </c>
      <c r="L187" s="14" t="s">
        <v>250</v>
      </c>
      <c r="M187" s="14" t="s">
        <v>286</v>
      </c>
      <c r="N187" s="14">
        <v>9</v>
      </c>
      <c r="O187" s="34">
        <v>3750</v>
      </c>
      <c r="P187" s="34">
        <v>3000</v>
      </c>
      <c r="Q187" s="34">
        <v>750</v>
      </c>
      <c r="R187" s="35">
        <f t="shared" si="5"/>
        <v>0.2</v>
      </c>
    </row>
    <row r="188" spans="1:18" s="36" customFormat="1" ht="57">
      <c r="A188" s="25">
        <v>182</v>
      </c>
      <c r="B188" s="51" t="s">
        <v>374</v>
      </c>
      <c r="C188" s="61" t="s">
        <v>24</v>
      </c>
      <c r="D188" s="42" t="s">
        <v>26</v>
      </c>
      <c r="E188" s="29" t="s">
        <v>10</v>
      </c>
      <c r="F188" s="15" t="s">
        <v>375</v>
      </c>
      <c r="G188" s="15">
        <v>731585285</v>
      </c>
      <c r="H188" s="15">
        <v>80645</v>
      </c>
      <c r="I188" s="15" t="s">
        <v>29</v>
      </c>
      <c r="J188" s="15" t="s">
        <v>266</v>
      </c>
      <c r="K188" s="15" t="s">
        <v>267</v>
      </c>
      <c r="L188" s="15" t="s">
        <v>268</v>
      </c>
      <c r="M188" s="15" t="s">
        <v>47</v>
      </c>
      <c r="N188" s="21" t="s">
        <v>376</v>
      </c>
      <c r="O188" s="34">
        <v>15000</v>
      </c>
      <c r="P188" s="34">
        <v>12000</v>
      </c>
      <c r="Q188" s="34">
        <v>3000</v>
      </c>
      <c r="R188" s="35">
        <f t="shared" si="5"/>
        <v>0.2</v>
      </c>
    </row>
    <row r="189" spans="1:18" s="36" customFormat="1" ht="42.75">
      <c r="A189" s="25">
        <v>183</v>
      </c>
      <c r="B189" s="49" t="s">
        <v>395</v>
      </c>
      <c r="C189" s="45" t="s">
        <v>23</v>
      </c>
      <c r="D189" s="39" t="s">
        <v>26</v>
      </c>
      <c r="E189" s="29" t="s">
        <v>10</v>
      </c>
      <c r="F189" s="30" t="s">
        <v>403</v>
      </c>
      <c r="G189" s="30">
        <v>1159582</v>
      </c>
      <c r="H189" s="30">
        <v>60559</v>
      </c>
      <c r="I189" s="30" t="s">
        <v>48</v>
      </c>
      <c r="J189" s="30" t="s">
        <v>397</v>
      </c>
      <c r="K189" s="30" t="s">
        <v>398</v>
      </c>
      <c r="L189" s="30" t="s">
        <v>399</v>
      </c>
      <c r="M189" s="30" t="s">
        <v>402</v>
      </c>
      <c r="N189" s="41">
        <v>30</v>
      </c>
      <c r="O189" s="34">
        <v>5000</v>
      </c>
      <c r="P189" s="34">
        <v>4000</v>
      </c>
      <c r="Q189" s="34">
        <v>1000</v>
      </c>
      <c r="R189" s="35">
        <f t="shared" si="5"/>
        <v>0.2</v>
      </c>
    </row>
    <row r="190" spans="1:18" s="36" customFormat="1" ht="28.5">
      <c r="A190" s="25">
        <v>184</v>
      </c>
      <c r="B190" s="51" t="s">
        <v>523</v>
      </c>
      <c r="C190" s="50" t="s">
        <v>23</v>
      </c>
      <c r="D190" s="42" t="s">
        <v>26</v>
      </c>
      <c r="E190" s="29" t="s">
        <v>10</v>
      </c>
      <c r="F190" s="15" t="s">
        <v>524</v>
      </c>
      <c r="G190" s="15">
        <v>1160527</v>
      </c>
      <c r="H190" s="15">
        <v>11880</v>
      </c>
      <c r="I190" s="15" t="s">
        <v>29</v>
      </c>
      <c r="J190" s="15" t="s">
        <v>525</v>
      </c>
      <c r="K190" s="15" t="s">
        <v>526</v>
      </c>
      <c r="L190" s="15" t="s">
        <v>527</v>
      </c>
      <c r="M190" s="15"/>
      <c r="N190" s="15">
        <v>63</v>
      </c>
      <c r="O190" s="34">
        <v>5000</v>
      </c>
      <c r="P190" s="34">
        <v>4000</v>
      </c>
      <c r="Q190" s="34">
        <v>1000</v>
      </c>
      <c r="R190" s="35">
        <f t="shared" si="5"/>
        <v>0.2</v>
      </c>
    </row>
    <row r="191" spans="1:18" s="36" customFormat="1" ht="57">
      <c r="A191" s="25">
        <v>185</v>
      </c>
      <c r="B191" s="28" t="s">
        <v>174</v>
      </c>
      <c r="C191" s="42" t="s">
        <v>25</v>
      </c>
      <c r="D191" s="28" t="s">
        <v>26</v>
      </c>
      <c r="E191" s="27" t="s">
        <v>10</v>
      </c>
      <c r="F191" s="12" t="s">
        <v>183</v>
      </c>
      <c r="G191" s="13" t="s">
        <v>184</v>
      </c>
      <c r="H191" s="14">
        <v>43851</v>
      </c>
      <c r="I191" s="14" t="s">
        <v>29</v>
      </c>
      <c r="J191" s="14" t="s">
        <v>176</v>
      </c>
      <c r="K191" s="14" t="s">
        <v>176</v>
      </c>
      <c r="L191" s="14" t="s">
        <v>177</v>
      </c>
      <c r="M191" s="14" t="s">
        <v>60</v>
      </c>
      <c r="N191" s="14">
        <v>25</v>
      </c>
      <c r="O191" s="34">
        <v>15000</v>
      </c>
      <c r="P191" s="34">
        <v>12000</v>
      </c>
      <c r="Q191" s="34">
        <v>3000</v>
      </c>
      <c r="R191" s="35">
        <f t="shared" si="5"/>
        <v>0.2</v>
      </c>
    </row>
    <row r="192" spans="1:18" s="36" customFormat="1" ht="42.75">
      <c r="A192" s="25">
        <v>186</v>
      </c>
      <c r="B192" s="32" t="s">
        <v>193</v>
      </c>
      <c r="C192" s="45" t="s">
        <v>23</v>
      </c>
      <c r="D192" s="27" t="s">
        <v>26</v>
      </c>
      <c r="E192" s="27" t="s">
        <v>10</v>
      </c>
      <c r="F192" s="14" t="s">
        <v>200</v>
      </c>
      <c r="G192" s="14">
        <v>1161194</v>
      </c>
      <c r="H192" s="14">
        <v>31251</v>
      </c>
      <c r="I192" s="14" t="s">
        <v>29</v>
      </c>
      <c r="J192" s="14" t="s">
        <v>194</v>
      </c>
      <c r="K192" s="14" t="s">
        <v>201</v>
      </c>
      <c r="L192" s="14" t="s">
        <v>196</v>
      </c>
      <c r="M192" s="14" t="s">
        <v>201</v>
      </c>
      <c r="N192" s="14" t="s">
        <v>202</v>
      </c>
      <c r="O192" s="34">
        <v>3750</v>
      </c>
      <c r="P192" s="34">
        <v>3000</v>
      </c>
      <c r="Q192" s="34">
        <v>750</v>
      </c>
      <c r="R192" s="35">
        <f t="shared" si="5"/>
        <v>0.2</v>
      </c>
    </row>
    <row r="193" spans="1:18" s="36" customFormat="1" ht="28.5">
      <c r="A193" s="25">
        <v>187</v>
      </c>
      <c r="B193" s="32" t="s">
        <v>345</v>
      </c>
      <c r="C193" s="43" t="s">
        <v>23</v>
      </c>
      <c r="D193" s="27" t="s">
        <v>26</v>
      </c>
      <c r="E193" s="27" t="s">
        <v>10</v>
      </c>
      <c r="F193" s="14" t="s">
        <v>346</v>
      </c>
      <c r="G193" s="14">
        <v>1139929</v>
      </c>
      <c r="H193" s="14">
        <v>84174</v>
      </c>
      <c r="I193" s="14" t="s">
        <v>29</v>
      </c>
      <c r="J193" s="14" t="s">
        <v>347</v>
      </c>
      <c r="K193" s="14" t="s">
        <v>348</v>
      </c>
      <c r="L193" s="14" t="s">
        <v>349</v>
      </c>
      <c r="M193" s="14"/>
      <c r="N193" s="14">
        <v>1</v>
      </c>
      <c r="O193" s="34">
        <v>4000</v>
      </c>
      <c r="P193" s="34">
        <v>3000</v>
      </c>
      <c r="Q193" s="34">
        <v>1000</v>
      </c>
      <c r="R193" s="35">
        <f t="shared" si="5"/>
        <v>0.25</v>
      </c>
    </row>
    <row r="194" spans="1:18" s="36" customFormat="1" ht="57">
      <c r="A194" s="25">
        <v>188</v>
      </c>
      <c r="B194" s="32" t="s">
        <v>468</v>
      </c>
      <c r="C194" s="43" t="s">
        <v>23</v>
      </c>
      <c r="D194" s="27" t="s">
        <v>26</v>
      </c>
      <c r="E194" s="27" t="s">
        <v>10</v>
      </c>
      <c r="F194" s="14" t="s">
        <v>475</v>
      </c>
      <c r="G194" s="14">
        <v>100562500</v>
      </c>
      <c r="H194" s="14">
        <v>22509</v>
      </c>
      <c r="I194" s="14" t="s">
        <v>29</v>
      </c>
      <c r="J194" s="14" t="s">
        <v>470</v>
      </c>
      <c r="K194" s="14" t="s">
        <v>470</v>
      </c>
      <c r="L194" s="14" t="s">
        <v>471</v>
      </c>
      <c r="M194" s="14" t="s">
        <v>476</v>
      </c>
      <c r="N194" s="14">
        <v>66</v>
      </c>
      <c r="O194" s="34">
        <v>5700</v>
      </c>
      <c r="P194" s="34">
        <v>4500</v>
      </c>
      <c r="Q194" s="34">
        <v>1200</v>
      </c>
      <c r="R194" s="35">
        <f t="shared" si="5"/>
        <v>0.21052631578947367</v>
      </c>
    </row>
    <row r="195" spans="1:18" s="36" customFormat="1" ht="57">
      <c r="A195" s="25">
        <v>189</v>
      </c>
      <c r="B195" s="87" t="s">
        <v>928</v>
      </c>
      <c r="C195" s="87" t="s">
        <v>23</v>
      </c>
      <c r="D195" s="87" t="s">
        <v>26</v>
      </c>
      <c r="E195" s="87" t="s">
        <v>10</v>
      </c>
      <c r="F195" s="72" t="s">
        <v>938</v>
      </c>
      <c r="G195" s="118">
        <v>101501741</v>
      </c>
      <c r="H195" s="88">
        <v>86403</v>
      </c>
      <c r="I195" s="72" t="s">
        <v>29</v>
      </c>
      <c r="J195" s="72" t="s">
        <v>935</v>
      </c>
      <c r="K195" s="72" t="s">
        <v>936</v>
      </c>
      <c r="L195" s="72" t="s">
        <v>937</v>
      </c>
      <c r="M195" s="72"/>
      <c r="N195" s="72">
        <v>118</v>
      </c>
      <c r="O195" s="34">
        <v>3750</v>
      </c>
      <c r="P195" s="34">
        <v>3000</v>
      </c>
      <c r="Q195" s="34">
        <v>750</v>
      </c>
      <c r="R195" s="35">
        <f t="shared" si="5"/>
        <v>0.2</v>
      </c>
    </row>
    <row r="196" spans="1:18" s="36" customFormat="1" ht="28.5">
      <c r="A196" s="25">
        <v>190</v>
      </c>
      <c r="B196" s="37" t="s">
        <v>797</v>
      </c>
      <c r="C196" s="37" t="s">
        <v>26</v>
      </c>
      <c r="D196" s="28" t="s">
        <v>26</v>
      </c>
      <c r="E196" s="27" t="s">
        <v>10</v>
      </c>
      <c r="F196" s="14" t="s">
        <v>911</v>
      </c>
      <c r="G196" s="13" t="s">
        <v>842</v>
      </c>
      <c r="H196" s="14">
        <v>23103</v>
      </c>
      <c r="I196" s="14" t="s">
        <v>48</v>
      </c>
      <c r="J196" s="14" t="s">
        <v>49</v>
      </c>
      <c r="K196" s="14" t="s">
        <v>49</v>
      </c>
      <c r="L196" s="14" t="s">
        <v>843</v>
      </c>
      <c r="M196" s="75" t="s">
        <v>803</v>
      </c>
      <c r="N196" s="75">
        <v>3</v>
      </c>
      <c r="O196" s="76">
        <v>15000</v>
      </c>
      <c r="P196" s="76">
        <v>12000</v>
      </c>
      <c r="Q196" s="76">
        <v>3000</v>
      </c>
      <c r="R196" s="35">
        <f t="shared" ref="R196:R227" si="6">Q196/O196</f>
        <v>0.2</v>
      </c>
    </row>
    <row r="197" spans="1:18" s="36" customFormat="1" ht="28.5">
      <c r="A197" s="25">
        <v>191</v>
      </c>
      <c r="B197" s="37" t="s">
        <v>797</v>
      </c>
      <c r="C197" s="37" t="s">
        <v>26</v>
      </c>
      <c r="D197" s="28" t="s">
        <v>26</v>
      </c>
      <c r="E197" s="27" t="s">
        <v>10</v>
      </c>
      <c r="F197" s="14" t="s">
        <v>912</v>
      </c>
      <c r="G197" s="13" t="s">
        <v>844</v>
      </c>
      <c r="H197" s="14">
        <v>23104</v>
      </c>
      <c r="I197" s="14" t="s">
        <v>48</v>
      </c>
      <c r="J197" s="14" t="s">
        <v>49</v>
      </c>
      <c r="K197" s="14" t="s">
        <v>49</v>
      </c>
      <c r="L197" s="14" t="s">
        <v>845</v>
      </c>
      <c r="M197" s="75" t="s">
        <v>846</v>
      </c>
      <c r="N197" s="75" t="s">
        <v>847</v>
      </c>
      <c r="O197" s="76">
        <v>15000</v>
      </c>
      <c r="P197" s="76">
        <v>12000</v>
      </c>
      <c r="Q197" s="76">
        <v>3000</v>
      </c>
      <c r="R197" s="35">
        <f t="shared" si="6"/>
        <v>0.2</v>
      </c>
    </row>
    <row r="198" spans="1:18" s="36" customFormat="1" ht="42.75">
      <c r="A198" s="25">
        <v>192</v>
      </c>
      <c r="B198" s="37" t="s">
        <v>797</v>
      </c>
      <c r="C198" s="37" t="s">
        <v>26</v>
      </c>
      <c r="D198" s="28" t="s">
        <v>26</v>
      </c>
      <c r="E198" s="27" t="s">
        <v>10</v>
      </c>
      <c r="F198" s="14" t="s">
        <v>926</v>
      </c>
      <c r="G198" s="13" t="s">
        <v>888</v>
      </c>
      <c r="H198" s="14">
        <v>41425</v>
      </c>
      <c r="I198" s="14" t="s">
        <v>48</v>
      </c>
      <c r="J198" s="14" t="s">
        <v>49</v>
      </c>
      <c r="K198" s="14" t="s">
        <v>49</v>
      </c>
      <c r="L198" s="14" t="s">
        <v>889</v>
      </c>
      <c r="M198" s="75" t="s">
        <v>880</v>
      </c>
      <c r="N198" s="75" t="s">
        <v>890</v>
      </c>
      <c r="O198" s="76">
        <v>15000</v>
      </c>
      <c r="P198" s="76">
        <v>12000</v>
      </c>
      <c r="Q198" s="76">
        <v>3000</v>
      </c>
      <c r="R198" s="35">
        <f t="shared" si="6"/>
        <v>0.2</v>
      </c>
    </row>
    <row r="199" spans="1:18" s="36" customFormat="1" ht="57">
      <c r="A199" s="25">
        <v>193</v>
      </c>
      <c r="B199" s="83" t="s">
        <v>318</v>
      </c>
      <c r="C199" s="61" t="s">
        <v>24</v>
      </c>
      <c r="D199" s="61" t="s">
        <v>26</v>
      </c>
      <c r="E199" s="85" t="s">
        <v>10</v>
      </c>
      <c r="F199" s="119" t="s">
        <v>328</v>
      </c>
      <c r="G199" s="120" t="s">
        <v>329</v>
      </c>
      <c r="H199" s="119">
        <v>53948</v>
      </c>
      <c r="I199" s="119" t="s">
        <v>29</v>
      </c>
      <c r="J199" s="119" t="s">
        <v>319</v>
      </c>
      <c r="K199" s="119" t="s">
        <v>319</v>
      </c>
      <c r="L199" s="119" t="s">
        <v>320</v>
      </c>
      <c r="M199" s="119" t="s">
        <v>330</v>
      </c>
      <c r="N199" s="119">
        <v>40</v>
      </c>
      <c r="O199" s="34">
        <v>5000</v>
      </c>
      <c r="P199" s="34">
        <v>4000</v>
      </c>
      <c r="Q199" s="34">
        <v>1000</v>
      </c>
      <c r="R199" s="109">
        <f t="shared" si="6"/>
        <v>0.2</v>
      </c>
    </row>
    <row r="200" spans="1:18" s="36" customFormat="1" ht="28.5">
      <c r="A200" s="25">
        <v>194</v>
      </c>
      <c r="B200" s="28" t="s">
        <v>659</v>
      </c>
      <c r="C200" s="27" t="s">
        <v>24</v>
      </c>
      <c r="D200" s="27" t="s">
        <v>26</v>
      </c>
      <c r="E200" s="27" t="s">
        <v>10</v>
      </c>
      <c r="F200" s="33" t="s">
        <v>661</v>
      </c>
      <c r="G200" s="33">
        <v>368197210</v>
      </c>
      <c r="H200" s="33">
        <v>263521</v>
      </c>
      <c r="I200" s="33" t="s">
        <v>29</v>
      </c>
      <c r="J200" s="33" t="s">
        <v>393</v>
      </c>
      <c r="K200" s="33" t="s">
        <v>393</v>
      </c>
      <c r="L200" s="33" t="s">
        <v>394</v>
      </c>
      <c r="M200" s="33" t="s">
        <v>60</v>
      </c>
      <c r="N200" s="121" t="s">
        <v>662</v>
      </c>
      <c r="O200" s="34">
        <v>15000</v>
      </c>
      <c r="P200" s="34">
        <v>12000</v>
      </c>
      <c r="Q200" s="34">
        <v>3000</v>
      </c>
      <c r="R200" s="35">
        <f t="shared" si="6"/>
        <v>0.2</v>
      </c>
    </row>
    <row r="201" spans="1:18" s="36" customFormat="1" ht="42.75">
      <c r="A201" s="25">
        <v>195</v>
      </c>
      <c r="B201" s="28" t="s">
        <v>287</v>
      </c>
      <c r="C201" s="45" t="s">
        <v>23</v>
      </c>
      <c r="D201" s="27" t="s">
        <v>26</v>
      </c>
      <c r="E201" s="27" t="s">
        <v>10</v>
      </c>
      <c r="F201" s="14" t="s">
        <v>288</v>
      </c>
      <c r="G201" s="33">
        <v>270490</v>
      </c>
      <c r="H201" s="33">
        <v>70106</v>
      </c>
      <c r="I201" s="33" t="s">
        <v>29</v>
      </c>
      <c r="J201" s="33" t="s">
        <v>289</v>
      </c>
      <c r="K201" s="14" t="s">
        <v>289</v>
      </c>
      <c r="L201" s="33" t="s">
        <v>290</v>
      </c>
      <c r="M201" s="14" t="s">
        <v>291</v>
      </c>
      <c r="N201" s="14">
        <v>19</v>
      </c>
      <c r="O201" s="34">
        <v>15000</v>
      </c>
      <c r="P201" s="34">
        <v>12000</v>
      </c>
      <c r="Q201" s="34">
        <v>3000</v>
      </c>
      <c r="R201" s="35">
        <f t="shared" si="6"/>
        <v>0.2</v>
      </c>
    </row>
    <row r="202" spans="1:18" s="36" customFormat="1" ht="42.75">
      <c r="A202" s="25">
        <v>196</v>
      </c>
      <c r="B202" s="32" t="s">
        <v>452</v>
      </c>
      <c r="C202" s="27" t="s">
        <v>24</v>
      </c>
      <c r="D202" s="27" t="s">
        <v>27</v>
      </c>
      <c r="E202" s="27" t="s">
        <v>10</v>
      </c>
      <c r="F202" s="14" t="s">
        <v>456</v>
      </c>
      <c r="G202" s="14">
        <v>816109</v>
      </c>
      <c r="H202" s="14">
        <v>69896</v>
      </c>
      <c r="I202" s="33" t="s">
        <v>29</v>
      </c>
      <c r="J202" s="33" t="s">
        <v>64</v>
      </c>
      <c r="K202" s="14" t="s">
        <v>64</v>
      </c>
      <c r="L202" s="33" t="s">
        <v>65</v>
      </c>
      <c r="M202" s="14" t="s">
        <v>453</v>
      </c>
      <c r="N202" s="14">
        <v>1</v>
      </c>
      <c r="O202" s="34">
        <v>15000</v>
      </c>
      <c r="P202" s="34">
        <v>12000</v>
      </c>
      <c r="Q202" s="34">
        <v>3000</v>
      </c>
      <c r="R202" s="35">
        <f t="shared" si="6"/>
        <v>0.2</v>
      </c>
    </row>
    <row r="203" spans="1:18" s="36" customFormat="1" ht="71.25">
      <c r="A203" s="25">
        <v>197</v>
      </c>
      <c r="B203" s="83" t="s">
        <v>566</v>
      </c>
      <c r="C203" s="83" t="s">
        <v>23</v>
      </c>
      <c r="D203" s="85" t="s">
        <v>26</v>
      </c>
      <c r="E203" s="85" t="s">
        <v>10</v>
      </c>
      <c r="F203" s="22" t="s">
        <v>568</v>
      </c>
      <c r="G203" s="22">
        <v>559003</v>
      </c>
      <c r="H203" s="22">
        <v>55712</v>
      </c>
      <c r="I203" s="22" t="s">
        <v>29</v>
      </c>
      <c r="J203" s="22" t="s">
        <v>564</v>
      </c>
      <c r="K203" s="22" t="s">
        <v>564</v>
      </c>
      <c r="L203" s="22" t="s">
        <v>565</v>
      </c>
      <c r="M203" s="22" t="s">
        <v>567</v>
      </c>
      <c r="N203" s="22">
        <v>6</v>
      </c>
      <c r="O203" s="117">
        <v>15000</v>
      </c>
      <c r="P203" s="117">
        <v>12000</v>
      </c>
      <c r="Q203" s="117">
        <v>3000</v>
      </c>
      <c r="R203" s="109">
        <f t="shared" si="6"/>
        <v>0.2</v>
      </c>
    </row>
    <row r="204" spans="1:18" s="36" customFormat="1" ht="57">
      <c r="A204" s="25">
        <v>198</v>
      </c>
      <c r="B204" s="87" t="s">
        <v>928</v>
      </c>
      <c r="C204" s="87" t="s">
        <v>23</v>
      </c>
      <c r="D204" s="87" t="s">
        <v>26</v>
      </c>
      <c r="E204" s="87" t="s">
        <v>10</v>
      </c>
      <c r="F204" s="72" t="s">
        <v>934</v>
      </c>
      <c r="G204" s="88">
        <v>101492568</v>
      </c>
      <c r="H204" s="88">
        <v>61580</v>
      </c>
      <c r="I204" s="72" t="s">
        <v>29</v>
      </c>
      <c r="J204" s="72" t="s">
        <v>935</v>
      </c>
      <c r="K204" s="72" t="s">
        <v>936</v>
      </c>
      <c r="L204" s="72" t="s">
        <v>937</v>
      </c>
      <c r="M204" s="72"/>
      <c r="N204" s="72">
        <v>48</v>
      </c>
      <c r="O204" s="34">
        <v>3750</v>
      </c>
      <c r="P204" s="34">
        <v>3000</v>
      </c>
      <c r="Q204" s="34">
        <v>750</v>
      </c>
      <c r="R204" s="35">
        <f t="shared" si="6"/>
        <v>0.2</v>
      </c>
    </row>
    <row r="205" spans="1:18" s="36" customFormat="1" ht="28.5">
      <c r="A205" s="25">
        <v>199</v>
      </c>
      <c r="B205" s="38" t="s">
        <v>797</v>
      </c>
      <c r="C205" s="38" t="s">
        <v>26</v>
      </c>
      <c r="D205" s="27" t="s">
        <v>26</v>
      </c>
      <c r="E205" s="27" t="s">
        <v>10</v>
      </c>
      <c r="F205" s="33" t="s">
        <v>908</v>
      </c>
      <c r="G205" s="44" t="s">
        <v>829</v>
      </c>
      <c r="H205" s="33">
        <v>23072</v>
      </c>
      <c r="I205" s="33" t="s">
        <v>48</v>
      </c>
      <c r="J205" s="33" t="s">
        <v>49</v>
      </c>
      <c r="K205" s="33" t="s">
        <v>49</v>
      </c>
      <c r="L205" s="33" t="s">
        <v>830</v>
      </c>
      <c r="M205" s="80" t="s">
        <v>831</v>
      </c>
      <c r="N205" s="122" t="s">
        <v>832</v>
      </c>
      <c r="O205" s="76">
        <v>15000</v>
      </c>
      <c r="P205" s="76">
        <v>12000</v>
      </c>
      <c r="Q205" s="76">
        <v>3000</v>
      </c>
      <c r="R205" s="35">
        <f t="shared" si="6"/>
        <v>0.2</v>
      </c>
    </row>
    <row r="206" spans="1:18" s="36" customFormat="1" ht="28.5">
      <c r="A206" s="25">
        <v>200</v>
      </c>
      <c r="B206" s="38" t="s">
        <v>797</v>
      </c>
      <c r="C206" s="38" t="s">
        <v>26</v>
      </c>
      <c r="D206" s="27" t="s">
        <v>26</v>
      </c>
      <c r="E206" s="27" t="s">
        <v>10</v>
      </c>
      <c r="F206" s="14" t="s">
        <v>917</v>
      </c>
      <c r="G206" s="13" t="s">
        <v>862</v>
      </c>
      <c r="H206" s="14">
        <v>23482</v>
      </c>
      <c r="I206" s="33" t="s">
        <v>48</v>
      </c>
      <c r="J206" s="33" t="s">
        <v>49</v>
      </c>
      <c r="K206" s="33" t="s">
        <v>49</v>
      </c>
      <c r="L206" s="14" t="s">
        <v>863</v>
      </c>
      <c r="M206" s="75" t="s">
        <v>864</v>
      </c>
      <c r="N206" s="75">
        <v>40</v>
      </c>
      <c r="O206" s="76">
        <v>15000</v>
      </c>
      <c r="P206" s="76">
        <v>12000</v>
      </c>
      <c r="Q206" s="76">
        <v>3000</v>
      </c>
      <c r="R206" s="35">
        <f t="shared" si="6"/>
        <v>0.2</v>
      </c>
    </row>
    <row r="207" spans="1:18" s="36" customFormat="1" ht="42.75">
      <c r="A207" s="25">
        <v>201</v>
      </c>
      <c r="B207" s="107" t="s">
        <v>318</v>
      </c>
      <c r="C207" s="29" t="s">
        <v>24</v>
      </c>
      <c r="D207" s="29" t="s">
        <v>26</v>
      </c>
      <c r="E207" s="85" t="s">
        <v>10</v>
      </c>
      <c r="F207" s="119" t="s">
        <v>325</v>
      </c>
      <c r="G207" s="120" t="s">
        <v>326</v>
      </c>
      <c r="H207" s="119">
        <v>35208</v>
      </c>
      <c r="I207" s="123" t="s">
        <v>29</v>
      </c>
      <c r="J207" s="123" t="s">
        <v>319</v>
      </c>
      <c r="K207" s="123" t="s">
        <v>319</v>
      </c>
      <c r="L207" s="119" t="s">
        <v>320</v>
      </c>
      <c r="M207" s="119" t="s">
        <v>102</v>
      </c>
      <c r="N207" s="119" t="s">
        <v>327</v>
      </c>
      <c r="O207" s="34">
        <v>15000</v>
      </c>
      <c r="P207" s="34">
        <v>12000</v>
      </c>
      <c r="Q207" s="34">
        <v>3000</v>
      </c>
      <c r="R207" s="109">
        <f t="shared" si="6"/>
        <v>0.2</v>
      </c>
    </row>
    <row r="208" spans="1:18" s="36" customFormat="1" ht="28.5">
      <c r="A208" s="25">
        <v>202</v>
      </c>
      <c r="B208" s="43" t="s">
        <v>579</v>
      </c>
      <c r="C208" s="45" t="s">
        <v>23</v>
      </c>
      <c r="D208" s="39" t="s">
        <v>26</v>
      </c>
      <c r="E208" s="29" t="s">
        <v>10</v>
      </c>
      <c r="F208" s="14" t="s">
        <v>580</v>
      </c>
      <c r="G208" s="14">
        <v>1130207</v>
      </c>
      <c r="H208" s="14">
        <v>83538</v>
      </c>
      <c r="I208" s="23" t="s">
        <v>29</v>
      </c>
      <c r="J208" s="14" t="s">
        <v>444</v>
      </c>
      <c r="K208" s="14" t="s">
        <v>581</v>
      </c>
      <c r="L208" s="14" t="s">
        <v>445</v>
      </c>
      <c r="M208" s="14"/>
      <c r="N208" s="14" t="s">
        <v>582</v>
      </c>
      <c r="O208" s="34">
        <v>3750</v>
      </c>
      <c r="P208" s="34">
        <v>3000</v>
      </c>
      <c r="Q208" s="34">
        <v>750</v>
      </c>
      <c r="R208" s="35">
        <f t="shared" si="6"/>
        <v>0.2</v>
      </c>
    </row>
    <row r="209" spans="1:18" s="36" customFormat="1" ht="28.5">
      <c r="A209" s="25">
        <v>203</v>
      </c>
      <c r="B209" s="43" t="s">
        <v>317</v>
      </c>
      <c r="C209" s="45" t="s">
        <v>23</v>
      </c>
      <c r="D209" s="39" t="s">
        <v>26</v>
      </c>
      <c r="E209" s="39" t="s">
        <v>10</v>
      </c>
      <c r="F209" s="14" t="s">
        <v>311</v>
      </c>
      <c r="G209" s="14">
        <v>563565</v>
      </c>
      <c r="H209" s="14">
        <v>26736</v>
      </c>
      <c r="I209" s="33" t="s">
        <v>48</v>
      </c>
      <c r="J209" s="22" t="s">
        <v>309</v>
      </c>
      <c r="K209" s="22" t="s">
        <v>309</v>
      </c>
      <c r="L209" s="22" t="s">
        <v>310</v>
      </c>
      <c r="M209" s="22" t="s">
        <v>312</v>
      </c>
      <c r="N209" s="14">
        <v>11</v>
      </c>
      <c r="O209" s="34">
        <v>15000</v>
      </c>
      <c r="P209" s="34">
        <v>12000</v>
      </c>
      <c r="Q209" s="34">
        <v>3000</v>
      </c>
      <c r="R209" s="35">
        <f t="shared" si="6"/>
        <v>0.2</v>
      </c>
    </row>
    <row r="210" spans="1:18" s="36" customFormat="1">
      <c r="A210" s="25">
        <v>204</v>
      </c>
      <c r="B210" s="43" t="s">
        <v>468</v>
      </c>
      <c r="C210" s="43" t="s">
        <v>23</v>
      </c>
      <c r="D210" s="27" t="s">
        <v>26</v>
      </c>
      <c r="E210" s="27" t="s">
        <v>10</v>
      </c>
      <c r="F210" s="33" t="s">
        <v>473</v>
      </c>
      <c r="G210" s="33">
        <v>1160786</v>
      </c>
      <c r="H210" s="33">
        <v>19080</v>
      </c>
      <c r="I210" s="33" t="s">
        <v>29</v>
      </c>
      <c r="J210" s="33" t="s">
        <v>470</v>
      </c>
      <c r="K210" s="33" t="s">
        <v>470</v>
      </c>
      <c r="L210" s="33" t="s">
        <v>471</v>
      </c>
      <c r="M210" s="33" t="s">
        <v>474</v>
      </c>
      <c r="N210" s="33">
        <v>13</v>
      </c>
      <c r="O210" s="34">
        <v>3750</v>
      </c>
      <c r="P210" s="34">
        <v>3000</v>
      </c>
      <c r="Q210" s="34">
        <v>750</v>
      </c>
      <c r="R210" s="35">
        <f t="shared" si="6"/>
        <v>0.2</v>
      </c>
    </row>
    <row r="211" spans="1:18" s="36" customFormat="1" ht="42.75">
      <c r="A211" s="25">
        <v>205</v>
      </c>
      <c r="B211" s="37" t="s">
        <v>797</v>
      </c>
      <c r="C211" s="37" t="s">
        <v>26</v>
      </c>
      <c r="D211" s="28" t="s">
        <v>26</v>
      </c>
      <c r="E211" s="27" t="s">
        <v>10</v>
      </c>
      <c r="F211" s="14" t="s">
        <v>910</v>
      </c>
      <c r="G211" s="13" t="s">
        <v>839</v>
      </c>
      <c r="H211" s="14">
        <v>23087</v>
      </c>
      <c r="I211" s="33" t="s">
        <v>48</v>
      </c>
      <c r="J211" s="33" t="s">
        <v>49</v>
      </c>
      <c r="K211" s="33" t="s">
        <v>49</v>
      </c>
      <c r="L211" s="14" t="s">
        <v>840</v>
      </c>
      <c r="M211" s="75" t="s">
        <v>841</v>
      </c>
      <c r="N211" s="75">
        <v>2</v>
      </c>
      <c r="O211" s="76">
        <v>5000</v>
      </c>
      <c r="P211" s="76">
        <v>4000</v>
      </c>
      <c r="Q211" s="76">
        <v>1000</v>
      </c>
      <c r="R211" s="35">
        <f t="shared" si="6"/>
        <v>0.2</v>
      </c>
    </row>
    <row r="212" spans="1:18" s="36" customFormat="1" ht="57">
      <c r="A212" s="25">
        <v>206</v>
      </c>
      <c r="B212" s="37" t="s">
        <v>797</v>
      </c>
      <c r="C212" s="37" t="s">
        <v>26</v>
      </c>
      <c r="D212" s="28" t="s">
        <v>26</v>
      </c>
      <c r="E212" s="27" t="s">
        <v>10</v>
      </c>
      <c r="F212" s="14" t="s">
        <v>950</v>
      </c>
      <c r="G212" s="13" t="s">
        <v>891</v>
      </c>
      <c r="H212" s="14">
        <v>86642</v>
      </c>
      <c r="I212" s="14" t="s">
        <v>48</v>
      </c>
      <c r="J212" s="33" t="s">
        <v>49</v>
      </c>
      <c r="K212" s="33" t="s">
        <v>49</v>
      </c>
      <c r="L212" s="14" t="s">
        <v>892</v>
      </c>
      <c r="M212" s="75" t="s">
        <v>893</v>
      </c>
      <c r="N212" s="75">
        <v>151</v>
      </c>
      <c r="O212" s="76">
        <v>3000</v>
      </c>
      <c r="P212" s="76">
        <v>2400</v>
      </c>
      <c r="Q212" s="76">
        <v>600</v>
      </c>
      <c r="R212" s="35">
        <f t="shared" si="6"/>
        <v>0.2</v>
      </c>
    </row>
    <row r="213" spans="1:18" s="36" customFormat="1" ht="57">
      <c r="A213" s="25">
        <v>207</v>
      </c>
      <c r="B213" s="28" t="s">
        <v>360</v>
      </c>
      <c r="C213" s="27" t="s">
        <v>25</v>
      </c>
      <c r="D213" s="27" t="s">
        <v>26</v>
      </c>
      <c r="E213" s="27" t="s">
        <v>10</v>
      </c>
      <c r="F213" s="33" t="s">
        <v>367</v>
      </c>
      <c r="G213" s="33">
        <v>10148392</v>
      </c>
      <c r="H213" s="33">
        <v>29497</v>
      </c>
      <c r="I213" s="33" t="s">
        <v>29</v>
      </c>
      <c r="J213" s="33" t="s">
        <v>49</v>
      </c>
      <c r="K213" s="33" t="s">
        <v>49</v>
      </c>
      <c r="L213" s="33" t="s">
        <v>363</v>
      </c>
      <c r="M213" s="33" t="s">
        <v>364</v>
      </c>
      <c r="N213" s="33" t="s">
        <v>365</v>
      </c>
      <c r="O213" s="34">
        <v>15000</v>
      </c>
      <c r="P213" s="34">
        <v>12000</v>
      </c>
      <c r="Q213" s="34">
        <v>3000</v>
      </c>
      <c r="R213" s="35">
        <f t="shared" si="6"/>
        <v>0.2</v>
      </c>
    </row>
    <row r="214" spans="1:18" s="36" customFormat="1" ht="28.5">
      <c r="A214" s="25">
        <v>208</v>
      </c>
      <c r="B214" s="32" t="s">
        <v>377</v>
      </c>
      <c r="C214" s="32" t="s">
        <v>23</v>
      </c>
      <c r="D214" s="28" t="s">
        <v>26</v>
      </c>
      <c r="E214" s="27" t="s">
        <v>10</v>
      </c>
      <c r="F214" s="14" t="s">
        <v>378</v>
      </c>
      <c r="G214" s="14">
        <v>1113002</v>
      </c>
      <c r="H214" s="14">
        <v>9981</v>
      </c>
      <c r="I214" s="14" t="s">
        <v>29</v>
      </c>
      <c r="J214" s="14" t="s">
        <v>379</v>
      </c>
      <c r="K214" s="14" t="s">
        <v>380</v>
      </c>
      <c r="L214" s="14" t="s">
        <v>381</v>
      </c>
      <c r="M214" s="14"/>
      <c r="N214" s="14">
        <v>36</v>
      </c>
      <c r="O214" s="34">
        <v>3750</v>
      </c>
      <c r="P214" s="34">
        <v>3000</v>
      </c>
      <c r="Q214" s="34">
        <v>750</v>
      </c>
      <c r="R214" s="35">
        <f t="shared" si="6"/>
        <v>0.2</v>
      </c>
    </row>
    <row r="215" spans="1:18" s="36" customFormat="1" ht="57">
      <c r="A215" s="25">
        <v>209</v>
      </c>
      <c r="B215" s="28" t="s">
        <v>174</v>
      </c>
      <c r="C215" s="42" t="s">
        <v>25</v>
      </c>
      <c r="D215" s="28" t="s">
        <v>26</v>
      </c>
      <c r="E215" s="27" t="s">
        <v>10</v>
      </c>
      <c r="F215" s="12" t="s">
        <v>180</v>
      </c>
      <c r="G215" s="13" t="s">
        <v>181</v>
      </c>
      <c r="H215" s="14">
        <v>43849</v>
      </c>
      <c r="I215" s="14" t="s">
        <v>29</v>
      </c>
      <c r="J215" s="14" t="s">
        <v>176</v>
      </c>
      <c r="K215" s="14" t="s">
        <v>176</v>
      </c>
      <c r="L215" s="14" t="s">
        <v>177</v>
      </c>
      <c r="M215" s="14" t="s">
        <v>182</v>
      </c>
      <c r="N215" s="14">
        <v>11</v>
      </c>
      <c r="O215" s="34">
        <v>15000</v>
      </c>
      <c r="P215" s="34">
        <v>12000</v>
      </c>
      <c r="Q215" s="34">
        <v>3000</v>
      </c>
      <c r="R215" s="35">
        <f t="shared" si="6"/>
        <v>0.2</v>
      </c>
    </row>
    <row r="216" spans="1:18" s="36" customFormat="1" ht="57">
      <c r="A216" s="25">
        <v>210</v>
      </c>
      <c r="B216" s="51" t="s">
        <v>448</v>
      </c>
      <c r="C216" s="81" t="s">
        <v>25</v>
      </c>
      <c r="D216" s="81" t="s">
        <v>26</v>
      </c>
      <c r="E216" s="82" t="s">
        <v>10</v>
      </c>
      <c r="F216" s="22" t="s">
        <v>450</v>
      </c>
      <c r="G216" s="22">
        <v>750214039</v>
      </c>
      <c r="H216" s="22">
        <v>81549</v>
      </c>
      <c r="I216" s="22" t="s">
        <v>29</v>
      </c>
      <c r="J216" s="22" t="s">
        <v>444</v>
      </c>
      <c r="K216" s="22" t="s">
        <v>444</v>
      </c>
      <c r="L216" s="22" t="s">
        <v>445</v>
      </c>
      <c r="M216" s="22" t="s">
        <v>244</v>
      </c>
      <c r="N216" s="22">
        <v>5</v>
      </c>
      <c r="O216" s="34">
        <v>15000</v>
      </c>
      <c r="P216" s="34">
        <v>12000</v>
      </c>
      <c r="Q216" s="34">
        <v>3000</v>
      </c>
      <c r="R216" s="35">
        <f t="shared" si="6"/>
        <v>0.2</v>
      </c>
    </row>
    <row r="217" spans="1:18" s="36" customFormat="1" ht="28.5">
      <c r="A217" s="25">
        <v>211</v>
      </c>
      <c r="B217" s="32" t="s">
        <v>468</v>
      </c>
      <c r="C217" s="32" t="s">
        <v>23</v>
      </c>
      <c r="D217" s="28" t="s">
        <v>26</v>
      </c>
      <c r="E217" s="27" t="s">
        <v>10</v>
      </c>
      <c r="F217" s="14" t="s">
        <v>469</v>
      </c>
      <c r="G217" s="14">
        <v>271609</v>
      </c>
      <c r="H217" s="14">
        <v>18335</v>
      </c>
      <c r="I217" s="14" t="s">
        <v>29</v>
      </c>
      <c r="J217" s="14" t="s">
        <v>470</v>
      </c>
      <c r="K217" s="14" t="s">
        <v>470</v>
      </c>
      <c r="L217" s="14" t="s">
        <v>471</v>
      </c>
      <c r="M217" s="14" t="s">
        <v>472</v>
      </c>
      <c r="N217" s="14">
        <v>8</v>
      </c>
      <c r="O217" s="34">
        <v>5700</v>
      </c>
      <c r="P217" s="34">
        <v>4500</v>
      </c>
      <c r="Q217" s="34">
        <v>1200</v>
      </c>
      <c r="R217" s="35">
        <f t="shared" si="6"/>
        <v>0.21052631578947367</v>
      </c>
    </row>
    <row r="218" spans="1:18" s="36" customFormat="1" ht="42.75">
      <c r="A218" s="25">
        <v>212</v>
      </c>
      <c r="B218" s="32" t="s">
        <v>651</v>
      </c>
      <c r="C218" s="32" t="s">
        <v>23</v>
      </c>
      <c r="D218" s="28" t="s">
        <v>26</v>
      </c>
      <c r="E218" s="27" t="s">
        <v>10</v>
      </c>
      <c r="F218" s="14" t="s">
        <v>648</v>
      </c>
      <c r="G218" s="14">
        <v>1159659</v>
      </c>
      <c r="H218" s="14">
        <v>112172</v>
      </c>
      <c r="I218" s="14" t="s">
        <v>29</v>
      </c>
      <c r="J218" s="14" t="s">
        <v>649</v>
      </c>
      <c r="K218" s="14" t="s">
        <v>649</v>
      </c>
      <c r="L218" s="14" t="s">
        <v>650</v>
      </c>
      <c r="M218" s="14" t="s">
        <v>47</v>
      </c>
      <c r="N218" s="14">
        <v>4</v>
      </c>
      <c r="O218" s="57">
        <v>15000</v>
      </c>
      <c r="P218" s="57">
        <v>12000</v>
      </c>
      <c r="Q218" s="57">
        <v>3000</v>
      </c>
      <c r="R218" s="35">
        <f t="shared" si="6"/>
        <v>0.2</v>
      </c>
    </row>
    <row r="219" spans="1:18" s="36" customFormat="1" ht="28.5">
      <c r="A219" s="25">
        <v>213</v>
      </c>
      <c r="B219" s="32" t="s">
        <v>737</v>
      </c>
      <c r="C219" s="28" t="s">
        <v>24</v>
      </c>
      <c r="D219" s="28" t="s">
        <v>26</v>
      </c>
      <c r="E219" s="27" t="s">
        <v>10</v>
      </c>
      <c r="F219" s="53" t="s">
        <v>948</v>
      </c>
      <c r="G219" s="53">
        <v>734819</v>
      </c>
      <c r="H219" s="53">
        <v>48203</v>
      </c>
      <c r="I219" s="53" t="s">
        <v>29</v>
      </c>
      <c r="J219" s="53" t="s">
        <v>738</v>
      </c>
      <c r="K219" s="53" t="s">
        <v>739</v>
      </c>
      <c r="L219" s="53" t="s">
        <v>740</v>
      </c>
      <c r="M219" s="116"/>
      <c r="N219" s="53" t="s">
        <v>741</v>
      </c>
      <c r="O219" s="34">
        <v>3750</v>
      </c>
      <c r="P219" s="34">
        <v>3000</v>
      </c>
      <c r="Q219" s="34">
        <v>750</v>
      </c>
      <c r="R219" s="35">
        <f t="shared" si="6"/>
        <v>0.2</v>
      </c>
    </row>
    <row r="220" spans="1:18" s="36" customFormat="1" ht="42.75">
      <c r="A220" s="25">
        <v>214</v>
      </c>
      <c r="B220" s="32" t="s">
        <v>737</v>
      </c>
      <c r="C220" s="28" t="s">
        <v>24</v>
      </c>
      <c r="D220" s="28" t="s">
        <v>26</v>
      </c>
      <c r="E220" s="27" t="s">
        <v>10</v>
      </c>
      <c r="F220" s="53" t="s">
        <v>742</v>
      </c>
      <c r="G220" s="53">
        <v>1325715</v>
      </c>
      <c r="H220" s="53">
        <v>50337</v>
      </c>
      <c r="I220" s="53" t="s">
        <v>29</v>
      </c>
      <c r="J220" s="53" t="s">
        <v>738</v>
      </c>
      <c r="K220" s="53" t="s">
        <v>738</v>
      </c>
      <c r="L220" s="53" t="s">
        <v>740</v>
      </c>
      <c r="M220" s="53" t="s">
        <v>743</v>
      </c>
      <c r="N220" s="53" t="s">
        <v>744</v>
      </c>
      <c r="O220" s="34">
        <v>15000</v>
      </c>
      <c r="P220" s="34">
        <v>12000</v>
      </c>
      <c r="Q220" s="34">
        <v>3000</v>
      </c>
      <c r="R220" s="35">
        <f t="shared" si="6"/>
        <v>0.2</v>
      </c>
    </row>
    <row r="221" spans="1:18" s="36" customFormat="1" ht="62.25" customHeight="1">
      <c r="A221" s="25">
        <v>215</v>
      </c>
      <c r="B221" s="32" t="s">
        <v>796</v>
      </c>
      <c r="C221" s="28" t="s">
        <v>23</v>
      </c>
      <c r="D221" s="28" t="s">
        <v>26</v>
      </c>
      <c r="E221" s="27" t="s">
        <v>10</v>
      </c>
      <c r="F221" s="14" t="s">
        <v>794</v>
      </c>
      <c r="G221" s="13" t="s">
        <v>795</v>
      </c>
      <c r="H221" s="14">
        <v>89409</v>
      </c>
      <c r="I221" s="14" t="s">
        <v>29</v>
      </c>
      <c r="J221" s="14" t="s">
        <v>399</v>
      </c>
      <c r="K221" s="14" t="s">
        <v>401</v>
      </c>
      <c r="L221" s="14" t="s">
        <v>399</v>
      </c>
      <c r="M221" s="14" t="s">
        <v>402</v>
      </c>
      <c r="N221" s="14">
        <v>30</v>
      </c>
      <c r="O221" s="34">
        <v>15000</v>
      </c>
      <c r="P221" s="34">
        <v>12000</v>
      </c>
      <c r="Q221" s="34">
        <v>3000</v>
      </c>
      <c r="R221" s="35">
        <f t="shared" si="6"/>
        <v>0.2</v>
      </c>
    </row>
    <row r="222" spans="1:18" s="36" customFormat="1" ht="28.5">
      <c r="A222" s="25">
        <v>216</v>
      </c>
      <c r="B222" s="32" t="s">
        <v>72</v>
      </c>
      <c r="C222" s="50" t="s">
        <v>23</v>
      </c>
      <c r="D222" s="28" t="s">
        <v>26</v>
      </c>
      <c r="E222" s="27" t="s">
        <v>10</v>
      </c>
      <c r="F222" s="14" t="s">
        <v>73</v>
      </c>
      <c r="G222" s="14">
        <v>630451</v>
      </c>
      <c r="H222" s="14">
        <v>89387</v>
      </c>
      <c r="I222" s="14" t="s">
        <v>29</v>
      </c>
      <c r="J222" s="14" t="s">
        <v>74</v>
      </c>
      <c r="K222" s="14" t="s">
        <v>74</v>
      </c>
      <c r="L222" s="14" t="s">
        <v>75</v>
      </c>
      <c r="M222" s="14" t="s">
        <v>47</v>
      </c>
      <c r="N222" s="14">
        <v>7</v>
      </c>
      <c r="O222" s="34">
        <v>15000</v>
      </c>
      <c r="P222" s="34">
        <v>12000</v>
      </c>
      <c r="Q222" s="34">
        <v>3000</v>
      </c>
      <c r="R222" s="35">
        <f t="shared" si="6"/>
        <v>0.2</v>
      </c>
    </row>
    <row r="223" spans="1:18" s="36" customFormat="1" ht="28.5">
      <c r="A223" s="25">
        <v>217</v>
      </c>
      <c r="B223" s="28" t="s">
        <v>254</v>
      </c>
      <c r="C223" s="50" t="s">
        <v>23</v>
      </c>
      <c r="D223" s="28" t="s">
        <v>26</v>
      </c>
      <c r="E223" s="27" t="s">
        <v>10</v>
      </c>
      <c r="F223" s="14" t="s">
        <v>258</v>
      </c>
      <c r="G223" s="14">
        <v>1160912</v>
      </c>
      <c r="H223" s="14">
        <v>84809</v>
      </c>
      <c r="I223" s="14" t="s">
        <v>29</v>
      </c>
      <c r="J223" s="14" t="s">
        <v>256</v>
      </c>
      <c r="K223" s="14" t="s">
        <v>259</v>
      </c>
      <c r="L223" s="14" t="s">
        <v>257</v>
      </c>
      <c r="M223" s="14"/>
      <c r="N223" s="14" t="s">
        <v>260</v>
      </c>
      <c r="O223" s="34">
        <v>5000</v>
      </c>
      <c r="P223" s="34">
        <v>4000</v>
      </c>
      <c r="Q223" s="34">
        <v>1000</v>
      </c>
      <c r="R223" s="35">
        <f t="shared" si="6"/>
        <v>0.2</v>
      </c>
    </row>
    <row r="224" spans="1:18" s="36" customFormat="1" ht="28.5">
      <c r="A224" s="25">
        <v>218</v>
      </c>
      <c r="B224" s="43" t="s">
        <v>263</v>
      </c>
      <c r="C224" s="45" t="s">
        <v>23</v>
      </c>
      <c r="D224" s="27" t="s">
        <v>26</v>
      </c>
      <c r="E224" s="27" t="s">
        <v>10</v>
      </c>
      <c r="F224" s="15" t="s">
        <v>264</v>
      </c>
      <c r="G224" s="15">
        <v>631775</v>
      </c>
      <c r="H224" s="15">
        <v>15773</v>
      </c>
      <c r="I224" s="33" t="s">
        <v>29</v>
      </c>
      <c r="J224" s="15" t="s">
        <v>261</v>
      </c>
      <c r="K224" s="14" t="s">
        <v>261</v>
      </c>
      <c r="L224" s="15" t="s">
        <v>262</v>
      </c>
      <c r="M224" s="15" t="s">
        <v>47</v>
      </c>
      <c r="N224" s="15">
        <v>4</v>
      </c>
      <c r="O224" s="46">
        <v>5625</v>
      </c>
      <c r="P224" s="46">
        <v>4500</v>
      </c>
      <c r="Q224" s="46">
        <v>1125</v>
      </c>
      <c r="R224" s="35">
        <f t="shared" si="6"/>
        <v>0.2</v>
      </c>
    </row>
    <row r="225" spans="1:18" s="36" customFormat="1" ht="42.75">
      <c r="A225" s="25">
        <v>219</v>
      </c>
      <c r="B225" s="43" t="s">
        <v>554</v>
      </c>
      <c r="C225" s="27" t="s">
        <v>24</v>
      </c>
      <c r="D225" s="27" t="s">
        <v>27</v>
      </c>
      <c r="E225" s="27" t="s">
        <v>10</v>
      </c>
      <c r="F225" s="14" t="s">
        <v>552</v>
      </c>
      <c r="G225" s="14">
        <v>269156</v>
      </c>
      <c r="H225" s="14">
        <v>40827</v>
      </c>
      <c r="I225" s="33" t="s">
        <v>29</v>
      </c>
      <c r="J225" s="14" t="s">
        <v>155</v>
      </c>
      <c r="K225" s="14" t="s">
        <v>553</v>
      </c>
      <c r="L225" s="14" t="s">
        <v>156</v>
      </c>
      <c r="M225" s="14" t="s">
        <v>210</v>
      </c>
      <c r="N225" s="14">
        <v>1</v>
      </c>
      <c r="O225" s="46">
        <v>5000</v>
      </c>
      <c r="P225" s="46">
        <v>4000</v>
      </c>
      <c r="Q225" s="46">
        <v>1000</v>
      </c>
      <c r="R225" s="35">
        <f t="shared" si="6"/>
        <v>0.2</v>
      </c>
    </row>
    <row r="226" spans="1:18" s="36" customFormat="1" ht="71.25">
      <c r="A226" s="25">
        <v>220</v>
      </c>
      <c r="B226" s="43" t="s">
        <v>33</v>
      </c>
      <c r="C226" s="45" t="s">
        <v>26</v>
      </c>
      <c r="D226" s="27" t="s">
        <v>26</v>
      </c>
      <c r="E226" s="27" t="s">
        <v>10</v>
      </c>
      <c r="F226" s="15" t="s">
        <v>34</v>
      </c>
      <c r="G226" s="15">
        <v>750719070</v>
      </c>
      <c r="H226" s="15">
        <v>39190</v>
      </c>
      <c r="I226" s="23" t="s">
        <v>29</v>
      </c>
      <c r="J226" s="15" t="s">
        <v>38</v>
      </c>
      <c r="K226" s="15" t="s">
        <v>39</v>
      </c>
      <c r="L226" s="15" t="s">
        <v>40</v>
      </c>
      <c r="M226" s="15" t="s">
        <v>41</v>
      </c>
      <c r="N226" s="15" t="s">
        <v>42</v>
      </c>
      <c r="O226" s="46">
        <v>5000</v>
      </c>
      <c r="P226" s="46">
        <v>4000</v>
      </c>
      <c r="Q226" s="46">
        <v>1000</v>
      </c>
      <c r="R226" s="35">
        <f t="shared" si="6"/>
        <v>0.2</v>
      </c>
    </row>
    <row r="227" spans="1:18" s="36" customFormat="1" ht="57">
      <c r="A227" s="25">
        <v>221</v>
      </c>
      <c r="B227" s="27" t="s">
        <v>174</v>
      </c>
      <c r="C227" s="39" t="s">
        <v>25</v>
      </c>
      <c r="D227" s="27" t="s">
        <v>26</v>
      </c>
      <c r="E227" s="27" t="s">
        <v>10</v>
      </c>
      <c r="F227" s="12" t="s">
        <v>185</v>
      </c>
      <c r="G227" s="13" t="s">
        <v>186</v>
      </c>
      <c r="H227" s="14">
        <v>43850</v>
      </c>
      <c r="I227" s="33" t="s">
        <v>29</v>
      </c>
      <c r="J227" s="14" t="s">
        <v>176</v>
      </c>
      <c r="K227" s="14" t="s">
        <v>176</v>
      </c>
      <c r="L227" s="14" t="s">
        <v>177</v>
      </c>
      <c r="M227" s="14" t="s">
        <v>187</v>
      </c>
      <c r="N227" s="14">
        <v>11</v>
      </c>
      <c r="O227" s="46">
        <v>15000</v>
      </c>
      <c r="P227" s="46">
        <v>12000</v>
      </c>
      <c r="Q227" s="46">
        <v>3000</v>
      </c>
      <c r="R227" s="35">
        <f t="shared" si="6"/>
        <v>0.2</v>
      </c>
    </row>
    <row r="228" spans="1:18" s="36" customFormat="1" ht="28.5">
      <c r="A228" s="25">
        <v>222</v>
      </c>
      <c r="B228" s="43" t="s">
        <v>317</v>
      </c>
      <c r="C228" s="45" t="s">
        <v>23</v>
      </c>
      <c r="D228" s="39" t="s">
        <v>26</v>
      </c>
      <c r="E228" s="39" t="s">
        <v>10</v>
      </c>
      <c r="F228" s="14" t="s">
        <v>313</v>
      </c>
      <c r="G228" s="14">
        <v>1112630</v>
      </c>
      <c r="H228" s="14">
        <v>16889</v>
      </c>
      <c r="I228" s="33" t="s">
        <v>48</v>
      </c>
      <c r="J228" s="22" t="s">
        <v>314</v>
      </c>
      <c r="K228" s="22" t="s">
        <v>315</v>
      </c>
      <c r="L228" s="22" t="s">
        <v>316</v>
      </c>
      <c r="M228" s="22" t="s">
        <v>315</v>
      </c>
      <c r="N228" s="14">
        <v>76</v>
      </c>
      <c r="O228" s="46">
        <v>5000</v>
      </c>
      <c r="P228" s="46">
        <v>4000</v>
      </c>
      <c r="Q228" s="46">
        <v>1000</v>
      </c>
      <c r="R228" s="35">
        <f t="shared" ref="R228:R253" si="7">Q228/O228</f>
        <v>0.2</v>
      </c>
    </row>
    <row r="229" spans="1:18" s="36" customFormat="1" ht="28.5">
      <c r="A229" s="25">
        <v>223</v>
      </c>
      <c r="B229" s="27" t="s">
        <v>434</v>
      </c>
      <c r="C229" s="43" t="s">
        <v>23</v>
      </c>
      <c r="D229" s="27" t="s">
        <v>26</v>
      </c>
      <c r="E229" s="27" t="s">
        <v>10</v>
      </c>
      <c r="F229" s="14" t="s">
        <v>435</v>
      </c>
      <c r="G229" s="14">
        <v>731500656</v>
      </c>
      <c r="H229" s="14">
        <v>91730</v>
      </c>
      <c r="I229" s="33" t="s">
        <v>29</v>
      </c>
      <c r="J229" s="14" t="s">
        <v>436</v>
      </c>
      <c r="K229" s="14" t="s">
        <v>437</v>
      </c>
      <c r="L229" s="14" t="s">
        <v>438</v>
      </c>
      <c r="M229" s="14" t="s">
        <v>47</v>
      </c>
      <c r="N229" s="14">
        <v>2</v>
      </c>
      <c r="O229" s="117">
        <v>15000</v>
      </c>
      <c r="P229" s="117">
        <v>12000</v>
      </c>
      <c r="Q229" s="117">
        <v>3000</v>
      </c>
      <c r="R229" s="109">
        <f t="shared" si="7"/>
        <v>0.2</v>
      </c>
    </row>
    <row r="230" spans="1:18" s="36" customFormat="1" ht="57">
      <c r="A230" s="25">
        <v>224</v>
      </c>
      <c r="B230" s="49" t="s">
        <v>448</v>
      </c>
      <c r="C230" s="82" t="s">
        <v>25</v>
      </c>
      <c r="D230" s="82" t="s">
        <v>26</v>
      </c>
      <c r="E230" s="82" t="s">
        <v>10</v>
      </c>
      <c r="F230" s="22" t="s">
        <v>449</v>
      </c>
      <c r="G230" s="22">
        <v>750454571</v>
      </c>
      <c r="H230" s="22">
        <v>81553</v>
      </c>
      <c r="I230" s="31" t="s">
        <v>29</v>
      </c>
      <c r="J230" s="22" t="s">
        <v>444</v>
      </c>
      <c r="K230" s="22" t="s">
        <v>444</v>
      </c>
      <c r="L230" s="22" t="s">
        <v>445</v>
      </c>
      <c r="M230" s="22" t="s">
        <v>446</v>
      </c>
      <c r="N230" s="22">
        <v>7</v>
      </c>
      <c r="O230" s="34">
        <v>15000</v>
      </c>
      <c r="P230" s="34">
        <v>12000</v>
      </c>
      <c r="Q230" s="34">
        <v>3000</v>
      </c>
      <c r="R230" s="35">
        <f t="shared" si="7"/>
        <v>0.2</v>
      </c>
    </row>
    <row r="231" spans="1:18" s="36" customFormat="1" ht="42.75">
      <c r="A231" s="25">
        <v>225</v>
      </c>
      <c r="B231" s="43" t="s">
        <v>578</v>
      </c>
      <c r="C231" s="43" t="s">
        <v>23</v>
      </c>
      <c r="D231" s="27" t="s">
        <v>26</v>
      </c>
      <c r="E231" s="27" t="s">
        <v>10</v>
      </c>
      <c r="F231" s="14" t="s">
        <v>574</v>
      </c>
      <c r="G231" s="14">
        <v>1139295</v>
      </c>
      <c r="H231" s="14">
        <v>69163</v>
      </c>
      <c r="I231" s="33" t="s">
        <v>29</v>
      </c>
      <c r="J231" s="14" t="s">
        <v>575</v>
      </c>
      <c r="K231" s="14" t="s">
        <v>576</v>
      </c>
      <c r="L231" s="14" t="s">
        <v>577</v>
      </c>
      <c r="M231" s="14"/>
      <c r="N231" s="14">
        <v>2</v>
      </c>
      <c r="O231" s="34">
        <v>5000</v>
      </c>
      <c r="P231" s="34">
        <v>4000</v>
      </c>
      <c r="Q231" s="34">
        <v>1000</v>
      </c>
      <c r="R231" s="35">
        <f t="shared" si="7"/>
        <v>0.2</v>
      </c>
    </row>
    <row r="232" spans="1:18" s="36" customFormat="1">
      <c r="A232" s="25">
        <v>226</v>
      </c>
      <c r="B232" s="38" t="s">
        <v>797</v>
      </c>
      <c r="C232" s="38" t="s">
        <v>26</v>
      </c>
      <c r="D232" s="27" t="s">
        <v>26</v>
      </c>
      <c r="E232" s="27" t="s">
        <v>10</v>
      </c>
      <c r="F232" s="14" t="s">
        <v>916</v>
      </c>
      <c r="G232" s="13" t="s">
        <v>858</v>
      </c>
      <c r="H232" s="14">
        <v>267030</v>
      </c>
      <c r="I232" s="33" t="s">
        <v>48</v>
      </c>
      <c r="J232" s="14" t="s">
        <v>49</v>
      </c>
      <c r="K232" s="14" t="s">
        <v>49</v>
      </c>
      <c r="L232" s="14" t="s">
        <v>859</v>
      </c>
      <c r="M232" s="75" t="s">
        <v>860</v>
      </c>
      <c r="N232" s="75" t="s">
        <v>861</v>
      </c>
      <c r="O232" s="76">
        <v>15000</v>
      </c>
      <c r="P232" s="76">
        <v>12000</v>
      </c>
      <c r="Q232" s="76">
        <v>3000</v>
      </c>
      <c r="R232" s="35">
        <f t="shared" si="7"/>
        <v>0.2</v>
      </c>
    </row>
    <row r="233" spans="1:18" s="36" customFormat="1">
      <c r="A233" s="25">
        <v>227</v>
      </c>
      <c r="B233" s="38" t="s">
        <v>797</v>
      </c>
      <c r="C233" s="38" t="s">
        <v>26</v>
      </c>
      <c r="D233" s="27" t="s">
        <v>26</v>
      </c>
      <c r="E233" s="27" t="s">
        <v>10</v>
      </c>
      <c r="F233" s="14" t="s">
        <v>918</v>
      </c>
      <c r="G233" s="13" t="s">
        <v>865</v>
      </c>
      <c r="H233" s="14">
        <v>23483</v>
      </c>
      <c r="I233" s="33" t="s">
        <v>48</v>
      </c>
      <c r="J233" s="14" t="s">
        <v>49</v>
      </c>
      <c r="K233" s="14" t="s">
        <v>49</v>
      </c>
      <c r="L233" s="14" t="s">
        <v>866</v>
      </c>
      <c r="M233" s="75" t="s">
        <v>867</v>
      </c>
      <c r="N233" s="75">
        <v>38</v>
      </c>
      <c r="O233" s="76">
        <v>15000</v>
      </c>
      <c r="P233" s="76">
        <v>12000</v>
      </c>
      <c r="Q233" s="76">
        <v>3000</v>
      </c>
      <c r="R233" s="35">
        <f t="shared" si="7"/>
        <v>0.2</v>
      </c>
    </row>
    <row r="234" spans="1:18" s="36" customFormat="1" ht="28.5">
      <c r="A234" s="25">
        <v>228</v>
      </c>
      <c r="B234" s="38" t="s">
        <v>797</v>
      </c>
      <c r="C234" s="38" t="s">
        <v>26</v>
      </c>
      <c r="D234" s="27" t="s">
        <v>26</v>
      </c>
      <c r="E234" s="27" t="s">
        <v>10</v>
      </c>
      <c r="F234" s="53" t="s">
        <v>919</v>
      </c>
      <c r="G234" s="13" t="s">
        <v>868</v>
      </c>
      <c r="H234" s="14">
        <v>26039</v>
      </c>
      <c r="I234" s="33" t="s">
        <v>48</v>
      </c>
      <c r="J234" s="14" t="s">
        <v>49</v>
      </c>
      <c r="K234" s="14" t="s">
        <v>49</v>
      </c>
      <c r="L234" s="14">
        <v>91527</v>
      </c>
      <c r="M234" s="75" t="s">
        <v>869</v>
      </c>
      <c r="N234" s="75">
        <v>6</v>
      </c>
      <c r="O234" s="76">
        <v>15000</v>
      </c>
      <c r="P234" s="76">
        <v>12000</v>
      </c>
      <c r="Q234" s="76">
        <v>3000</v>
      </c>
      <c r="R234" s="35">
        <f t="shared" si="7"/>
        <v>0.2</v>
      </c>
    </row>
    <row r="235" spans="1:18" s="36" customFormat="1" ht="28.5">
      <c r="A235" s="25">
        <v>229</v>
      </c>
      <c r="B235" s="38" t="s">
        <v>797</v>
      </c>
      <c r="C235" s="38" t="s">
        <v>26</v>
      </c>
      <c r="D235" s="27" t="s">
        <v>26</v>
      </c>
      <c r="E235" s="27" t="s">
        <v>10</v>
      </c>
      <c r="F235" s="14" t="s">
        <v>923</v>
      </c>
      <c r="G235" s="13" t="s">
        <v>878</v>
      </c>
      <c r="H235" s="14">
        <v>267033</v>
      </c>
      <c r="I235" s="33" t="s">
        <v>48</v>
      </c>
      <c r="J235" s="14" t="s">
        <v>49</v>
      </c>
      <c r="K235" s="14" t="s">
        <v>49</v>
      </c>
      <c r="L235" s="14" t="s">
        <v>879</v>
      </c>
      <c r="M235" s="75" t="s">
        <v>880</v>
      </c>
      <c r="N235" s="75">
        <v>54</v>
      </c>
      <c r="O235" s="76">
        <v>15000</v>
      </c>
      <c r="P235" s="76">
        <v>12000</v>
      </c>
      <c r="Q235" s="76">
        <v>3000</v>
      </c>
      <c r="R235" s="35">
        <f t="shared" si="7"/>
        <v>0.2</v>
      </c>
    </row>
    <row r="236" spans="1:18" s="36" customFormat="1" ht="42.75">
      <c r="A236" s="25">
        <v>230</v>
      </c>
      <c r="B236" s="43" t="s">
        <v>148</v>
      </c>
      <c r="C236" s="45" t="s">
        <v>23</v>
      </c>
      <c r="D236" s="27" t="s">
        <v>26</v>
      </c>
      <c r="E236" s="27" t="s">
        <v>10</v>
      </c>
      <c r="F236" s="14" t="s">
        <v>151</v>
      </c>
      <c r="G236" s="14">
        <v>38077599</v>
      </c>
      <c r="H236" s="14">
        <v>13767</v>
      </c>
      <c r="I236" s="33" t="s">
        <v>29</v>
      </c>
      <c r="J236" s="14" t="s">
        <v>149</v>
      </c>
      <c r="K236" s="14" t="s">
        <v>152</v>
      </c>
      <c r="L236" s="14" t="s">
        <v>150</v>
      </c>
      <c r="M236" s="14"/>
      <c r="N236" s="14">
        <v>149</v>
      </c>
      <c r="O236" s="34">
        <v>5000</v>
      </c>
      <c r="P236" s="34">
        <v>4000</v>
      </c>
      <c r="Q236" s="34">
        <v>1000</v>
      </c>
      <c r="R236" s="35">
        <f t="shared" si="7"/>
        <v>0.2</v>
      </c>
    </row>
    <row r="237" spans="1:18" s="36" customFormat="1" ht="28.5">
      <c r="A237" s="25">
        <v>231</v>
      </c>
      <c r="B237" s="43" t="s">
        <v>283</v>
      </c>
      <c r="C237" s="29" t="s">
        <v>24</v>
      </c>
      <c r="D237" s="27" t="s">
        <v>26</v>
      </c>
      <c r="E237" s="124" t="s">
        <v>10</v>
      </c>
      <c r="F237" s="53" t="s">
        <v>281</v>
      </c>
      <c r="G237" s="53">
        <v>1160622</v>
      </c>
      <c r="H237" s="53">
        <v>88891</v>
      </c>
      <c r="I237" s="110" t="s">
        <v>29</v>
      </c>
      <c r="J237" s="53" t="s">
        <v>279</v>
      </c>
      <c r="K237" s="53" t="s">
        <v>282</v>
      </c>
      <c r="L237" s="53" t="s">
        <v>280</v>
      </c>
      <c r="M237" s="53" t="s">
        <v>78</v>
      </c>
      <c r="N237" s="53">
        <v>27</v>
      </c>
      <c r="O237" s="34">
        <v>15000</v>
      </c>
      <c r="P237" s="34">
        <v>12000</v>
      </c>
      <c r="Q237" s="34">
        <v>3000</v>
      </c>
      <c r="R237" s="35">
        <f t="shared" si="7"/>
        <v>0.2</v>
      </c>
    </row>
    <row r="238" spans="1:18" s="36" customFormat="1" ht="57">
      <c r="A238" s="25">
        <v>232</v>
      </c>
      <c r="B238" s="125" t="s">
        <v>359</v>
      </c>
      <c r="C238" s="82" t="s">
        <v>25</v>
      </c>
      <c r="D238" s="85" t="s">
        <v>26</v>
      </c>
      <c r="E238" s="85" t="s">
        <v>10</v>
      </c>
      <c r="F238" s="22" t="s">
        <v>308</v>
      </c>
      <c r="G238" s="22">
        <v>258879</v>
      </c>
      <c r="H238" s="22">
        <v>85889</v>
      </c>
      <c r="I238" s="31" t="s">
        <v>48</v>
      </c>
      <c r="J238" s="22" t="s">
        <v>39</v>
      </c>
      <c r="K238" s="22" t="s">
        <v>39</v>
      </c>
      <c r="L238" s="22" t="s">
        <v>40</v>
      </c>
      <c r="M238" s="22" t="s">
        <v>307</v>
      </c>
      <c r="N238" s="22">
        <v>1</v>
      </c>
      <c r="O238" s="117">
        <v>15000</v>
      </c>
      <c r="P238" s="117">
        <v>12000</v>
      </c>
      <c r="Q238" s="117">
        <v>3000</v>
      </c>
      <c r="R238" s="109">
        <f t="shared" si="7"/>
        <v>0.2</v>
      </c>
    </row>
    <row r="239" spans="1:18" s="36" customFormat="1" ht="57">
      <c r="A239" s="25">
        <v>233</v>
      </c>
      <c r="B239" s="43" t="s">
        <v>221</v>
      </c>
      <c r="C239" s="39" t="s">
        <v>24</v>
      </c>
      <c r="D239" s="27" t="s">
        <v>28</v>
      </c>
      <c r="E239" s="27" t="s">
        <v>10</v>
      </c>
      <c r="F239" s="14" t="s">
        <v>223</v>
      </c>
      <c r="G239" s="14">
        <v>252753</v>
      </c>
      <c r="H239" s="14">
        <v>40560</v>
      </c>
      <c r="I239" s="33" t="s">
        <v>29</v>
      </c>
      <c r="J239" s="14" t="s">
        <v>222</v>
      </c>
      <c r="K239" s="14" t="s">
        <v>222</v>
      </c>
      <c r="L239" s="14" t="s">
        <v>224</v>
      </c>
      <c r="M239" s="14" t="s">
        <v>225</v>
      </c>
      <c r="N239" s="14">
        <v>16</v>
      </c>
      <c r="O239" s="126">
        <v>15000</v>
      </c>
      <c r="P239" s="126">
        <v>12000</v>
      </c>
      <c r="Q239" s="126">
        <v>3000</v>
      </c>
      <c r="R239" s="35">
        <f t="shared" si="7"/>
        <v>0.2</v>
      </c>
    </row>
    <row r="240" spans="1:18" s="36" customFormat="1" ht="28.5">
      <c r="A240" s="25">
        <v>234</v>
      </c>
      <c r="B240" s="37" t="s">
        <v>797</v>
      </c>
      <c r="C240" s="38" t="s">
        <v>26</v>
      </c>
      <c r="D240" s="27" t="s">
        <v>26</v>
      </c>
      <c r="E240" s="27" t="s">
        <v>10</v>
      </c>
      <c r="F240" s="110" t="s">
        <v>914</v>
      </c>
      <c r="G240" s="44" t="s">
        <v>851</v>
      </c>
      <c r="H240" s="33">
        <v>25198</v>
      </c>
      <c r="I240" s="33" t="s">
        <v>48</v>
      </c>
      <c r="J240" s="33" t="s">
        <v>49</v>
      </c>
      <c r="K240" s="33" t="s">
        <v>49</v>
      </c>
      <c r="L240" s="33" t="s">
        <v>852</v>
      </c>
      <c r="M240" s="80" t="s">
        <v>853</v>
      </c>
      <c r="N240" s="80" t="s">
        <v>854</v>
      </c>
      <c r="O240" s="76">
        <v>15000</v>
      </c>
      <c r="P240" s="76">
        <v>12000</v>
      </c>
      <c r="Q240" s="76">
        <v>3000</v>
      </c>
      <c r="R240" s="35">
        <f t="shared" si="7"/>
        <v>0.2</v>
      </c>
    </row>
    <row r="241" spans="1:18" s="36" customFormat="1" ht="28.5">
      <c r="A241" s="25">
        <v>235</v>
      </c>
      <c r="B241" s="37" t="s">
        <v>797</v>
      </c>
      <c r="C241" s="38" t="s">
        <v>26</v>
      </c>
      <c r="D241" s="27" t="s">
        <v>26</v>
      </c>
      <c r="E241" s="27" t="s">
        <v>10</v>
      </c>
      <c r="F241" s="53" t="s">
        <v>915</v>
      </c>
      <c r="G241" s="13" t="s">
        <v>855</v>
      </c>
      <c r="H241" s="14">
        <v>267029</v>
      </c>
      <c r="I241" s="33" t="s">
        <v>48</v>
      </c>
      <c r="J241" s="33" t="s">
        <v>49</v>
      </c>
      <c r="K241" s="33" t="s">
        <v>49</v>
      </c>
      <c r="L241" s="14" t="s">
        <v>856</v>
      </c>
      <c r="M241" s="75" t="s">
        <v>857</v>
      </c>
      <c r="N241" s="75">
        <v>16</v>
      </c>
      <c r="O241" s="76">
        <v>15000</v>
      </c>
      <c r="P241" s="76">
        <v>12000</v>
      </c>
      <c r="Q241" s="76">
        <v>3000</v>
      </c>
      <c r="R241" s="35">
        <f t="shared" si="7"/>
        <v>0.2</v>
      </c>
    </row>
    <row r="242" spans="1:18" s="36" customFormat="1" ht="28.5">
      <c r="A242" s="25">
        <v>236</v>
      </c>
      <c r="B242" s="37" t="s">
        <v>797</v>
      </c>
      <c r="C242" s="38" t="s">
        <v>26</v>
      </c>
      <c r="D242" s="27" t="s">
        <v>26</v>
      </c>
      <c r="E242" s="27" t="s">
        <v>10</v>
      </c>
      <c r="F242" s="14" t="s">
        <v>924</v>
      </c>
      <c r="G242" s="13" t="s">
        <v>881</v>
      </c>
      <c r="H242" s="14">
        <v>22525</v>
      </c>
      <c r="I242" s="33" t="s">
        <v>48</v>
      </c>
      <c r="J242" s="33" t="s">
        <v>49</v>
      </c>
      <c r="K242" s="33" t="s">
        <v>49</v>
      </c>
      <c r="L242" s="14" t="s">
        <v>882</v>
      </c>
      <c r="M242" s="75" t="s">
        <v>883</v>
      </c>
      <c r="N242" s="75">
        <v>7</v>
      </c>
      <c r="O242" s="76">
        <v>15000</v>
      </c>
      <c r="P242" s="76">
        <v>12000</v>
      </c>
      <c r="Q242" s="76">
        <v>3000</v>
      </c>
      <c r="R242" s="35">
        <f t="shared" si="7"/>
        <v>0.2</v>
      </c>
    </row>
    <row r="243" spans="1:18" s="36" customFormat="1" ht="57">
      <c r="A243" s="25">
        <v>237</v>
      </c>
      <c r="B243" s="28" t="s">
        <v>248</v>
      </c>
      <c r="C243" s="39" t="s">
        <v>25</v>
      </c>
      <c r="D243" s="27" t="s">
        <v>27</v>
      </c>
      <c r="E243" s="27" t="s">
        <v>10</v>
      </c>
      <c r="F243" s="14" t="s">
        <v>251</v>
      </c>
      <c r="G243" s="14">
        <v>472901252</v>
      </c>
      <c r="H243" s="14">
        <v>44070</v>
      </c>
      <c r="I243" s="33" t="s">
        <v>48</v>
      </c>
      <c r="J243" s="33" t="s">
        <v>249</v>
      </c>
      <c r="K243" s="33" t="s">
        <v>249</v>
      </c>
      <c r="L243" s="14" t="s">
        <v>250</v>
      </c>
      <c r="M243" s="14" t="s">
        <v>102</v>
      </c>
      <c r="N243" s="14" t="s">
        <v>252</v>
      </c>
      <c r="O243" s="34">
        <v>3750</v>
      </c>
      <c r="P243" s="34">
        <v>3000</v>
      </c>
      <c r="Q243" s="34">
        <v>750</v>
      </c>
      <c r="R243" s="35">
        <f t="shared" si="7"/>
        <v>0.2</v>
      </c>
    </row>
    <row r="244" spans="1:18" s="36" customFormat="1" ht="28.5">
      <c r="A244" s="25">
        <v>238</v>
      </c>
      <c r="B244" s="61" t="s">
        <v>271</v>
      </c>
      <c r="C244" s="29" t="s">
        <v>24</v>
      </c>
      <c r="D244" s="29" t="s">
        <v>26</v>
      </c>
      <c r="E244" s="29" t="s">
        <v>10</v>
      </c>
      <c r="F244" s="15" t="s">
        <v>272</v>
      </c>
      <c r="G244" s="15">
        <v>637993293</v>
      </c>
      <c r="H244" s="15">
        <v>262275</v>
      </c>
      <c r="I244" s="23" t="s">
        <v>29</v>
      </c>
      <c r="J244" s="23" t="s">
        <v>267</v>
      </c>
      <c r="K244" s="15" t="s">
        <v>267</v>
      </c>
      <c r="L244" s="15" t="s">
        <v>268</v>
      </c>
      <c r="M244" s="15" t="s">
        <v>273</v>
      </c>
      <c r="N244" s="15" t="s">
        <v>274</v>
      </c>
      <c r="O244" s="34">
        <v>15000</v>
      </c>
      <c r="P244" s="34">
        <v>12000</v>
      </c>
      <c r="Q244" s="34">
        <v>3000</v>
      </c>
      <c r="R244" s="35">
        <f t="shared" si="7"/>
        <v>0.2</v>
      </c>
    </row>
    <row r="245" spans="1:18" s="36" customFormat="1" ht="42.75">
      <c r="A245" s="25">
        <v>239</v>
      </c>
      <c r="B245" s="51" t="s">
        <v>395</v>
      </c>
      <c r="C245" s="106" t="s">
        <v>23</v>
      </c>
      <c r="D245" s="29" t="s">
        <v>26</v>
      </c>
      <c r="E245" s="29" t="s">
        <v>10</v>
      </c>
      <c r="F245" s="15" t="s">
        <v>400</v>
      </c>
      <c r="G245" s="15">
        <v>1160088</v>
      </c>
      <c r="H245" s="15">
        <v>60549</v>
      </c>
      <c r="I245" s="23" t="s">
        <v>29</v>
      </c>
      <c r="J245" s="23" t="s">
        <v>397</v>
      </c>
      <c r="K245" s="15" t="s">
        <v>401</v>
      </c>
      <c r="L245" s="15" t="s">
        <v>399</v>
      </c>
      <c r="M245" s="15" t="s">
        <v>402</v>
      </c>
      <c r="N245" s="15">
        <v>104</v>
      </c>
      <c r="O245" s="57">
        <v>5000</v>
      </c>
      <c r="P245" s="57">
        <v>4000</v>
      </c>
      <c r="Q245" s="57">
        <v>1000</v>
      </c>
      <c r="R245" s="58">
        <f t="shared" si="7"/>
        <v>0.2</v>
      </c>
    </row>
    <row r="246" spans="1:18" s="36" customFormat="1" ht="57">
      <c r="A246" s="25">
        <v>240</v>
      </c>
      <c r="B246" s="28" t="s">
        <v>544</v>
      </c>
      <c r="C246" s="28" t="s">
        <v>25</v>
      </c>
      <c r="D246" s="27" t="s">
        <v>26</v>
      </c>
      <c r="E246" s="27" t="s">
        <v>12</v>
      </c>
      <c r="F246" s="14" t="s">
        <v>665</v>
      </c>
      <c r="G246" s="13" t="s">
        <v>666</v>
      </c>
      <c r="H246" s="14">
        <v>279288</v>
      </c>
      <c r="I246" s="33" t="s">
        <v>29</v>
      </c>
      <c r="J246" s="33" t="s">
        <v>623</v>
      </c>
      <c r="K246" s="33" t="s">
        <v>623</v>
      </c>
      <c r="L246" s="14" t="s">
        <v>625</v>
      </c>
      <c r="M246" s="14" t="s">
        <v>667</v>
      </c>
      <c r="N246" s="14">
        <v>46</v>
      </c>
      <c r="O246" s="34">
        <v>3750</v>
      </c>
      <c r="P246" s="34">
        <v>3000</v>
      </c>
      <c r="Q246" s="34">
        <v>750</v>
      </c>
      <c r="R246" s="35">
        <f t="shared" si="7"/>
        <v>0.2</v>
      </c>
    </row>
    <row r="247" spans="1:18" s="36" customFormat="1" ht="42.75">
      <c r="A247" s="25">
        <v>241</v>
      </c>
      <c r="B247" s="55" t="s">
        <v>33</v>
      </c>
      <c r="C247" s="56" t="s">
        <v>26</v>
      </c>
      <c r="D247" s="51" t="s">
        <v>26</v>
      </c>
      <c r="E247" s="49" t="s">
        <v>10</v>
      </c>
      <c r="F247" s="15" t="s">
        <v>35</v>
      </c>
      <c r="G247" s="15">
        <v>100066131</v>
      </c>
      <c r="H247" s="15">
        <v>39185</v>
      </c>
      <c r="I247" s="15" t="s">
        <v>29</v>
      </c>
      <c r="J247" s="15" t="s">
        <v>38</v>
      </c>
      <c r="K247" s="15" t="s">
        <v>39</v>
      </c>
      <c r="L247" s="15" t="s">
        <v>40</v>
      </c>
      <c r="M247" s="15" t="s">
        <v>43</v>
      </c>
      <c r="N247" s="15">
        <v>30</v>
      </c>
      <c r="O247" s="34">
        <v>15000</v>
      </c>
      <c r="P247" s="34">
        <v>12000</v>
      </c>
      <c r="Q247" s="34">
        <v>3000</v>
      </c>
      <c r="R247" s="35">
        <f t="shared" si="7"/>
        <v>0.2</v>
      </c>
    </row>
    <row r="248" spans="1:18" s="36" customFormat="1" ht="57">
      <c r="A248" s="25">
        <v>242</v>
      </c>
      <c r="B248" s="28" t="s">
        <v>230</v>
      </c>
      <c r="C248" s="39" t="s">
        <v>25</v>
      </c>
      <c r="D248" s="39" t="s">
        <v>26</v>
      </c>
      <c r="E248" s="39" t="s">
        <v>10</v>
      </c>
      <c r="F248" s="33" t="s">
        <v>231</v>
      </c>
      <c r="G248" s="33">
        <v>590300860</v>
      </c>
      <c r="H248" s="33">
        <v>60683</v>
      </c>
      <c r="I248" s="33" t="s">
        <v>29</v>
      </c>
      <c r="J248" s="33" t="s">
        <v>226</v>
      </c>
      <c r="K248" s="33" t="s">
        <v>226</v>
      </c>
      <c r="L248" s="33" t="s">
        <v>227</v>
      </c>
      <c r="M248" s="33" t="s">
        <v>228</v>
      </c>
      <c r="N248" s="33">
        <v>50</v>
      </c>
      <c r="O248" s="34">
        <v>15000</v>
      </c>
      <c r="P248" s="34">
        <v>12000</v>
      </c>
      <c r="Q248" s="34">
        <v>3000</v>
      </c>
      <c r="R248" s="35">
        <f t="shared" si="7"/>
        <v>0.2</v>
      </c>
    </row>
    <row r="249" spans="1:18" s="36" customFormat="1" ht="71.25">
      <c r="A249" s="25">
        <v>243</v>
      </c>
      <c r="B249" s="127" t="s">
        <v>477</v>
      </c>
      <c r="C249" s="65" t="s">
        <v>25</v>
      </c>
      <c r="D249" s="47" t="s">
        <v>28</v>
      </c>
      <c r="E249" s="65" t="s">
        <v>10</v>
      </c>
      <c r="F249" s="67" t="s">
        <v>478</v>
      </c>
      <c r="G249" s="67">
        <v>187850</v>
      </c>
      <c r="H249" s="67">
        <v>8285</v>
      </c>
      <c r="I249" s="67" t="s">
        <v>29</v>
      </c>
      <c r="J249" s="67" t="s">
        <v>194</v>
      </c>
      <c r="K249" s="67" t="s">
        <v>194</v>
      </c>
      <c r="L249" s="67" t="s">
        <v>196</v>
      </c>
      <c r="M249" s="67" t="s">
        <v>479</v>
      </c>
      <c r="N249" s="67">
        <v>22</v>
      </c>
      <c r="O249" s="34">
        <v>15000</v>
      </c>
      <c r="P249" s="34">
        <v>12000</v>
      </c>
      <c r="Q249" s="34">
        <v>3000</v>
      </c>
      <c r="R249" s="35">
        <f t="shared" si="7"/>
        <v>0.2</v>
      </c>
    </row>
    <row r="250" spans="1:18" s="36" customFormat="1" ht="42.75">
      <c r="A250" s="25">
        <v>244</v>
      </c>
      <c r="B250" s="51" t="s">
        <v>515</v>
      </c>
      <c r="C250" s="43" t="s">
        <v>23</v>
      </c>
      <c r="D250" s="27" t="s">
        <v>26</v>
      </c>
      <c r="E250" s="27" t="s">
        <v>10</v>
      </c>
      <c r="F250" s="33" t="s">
        <v>522</v>
      </c>
      <c r="G250" s="33">
        <v>582781</v>
      </c>
      <c r="H250" s="33">
        <v>72854</v>
      </c>
      <c r="I250" s="33" t="s">
        <v>29</v>
      </c>
      <c r="J250" s="33" t="s">
        <v>293</v>
      </c>
      <c r="K250" s="33" t="s">
        <v>519</v>
      </c>
      <c r="L250" s="33" t="s">
        <v>294</v>
      </c>
      <c r="M250" s="33"/>
      <c r="N250" s="33" t="s">
        <v>520</v>
      </c>
      <c r="O250" s="34">
        <v>3800</v>
      </c>
      <c r="P250" s="34">
        <v>3000</v>
      </c>
      <c r="Q250" s="34">
        <v>800</v>
      </c>
      <c r="R250" s="35">
        <f t="shared" si="7"/>
        <v>0.21052631578947367</v>
      </c>
    </row>
    <row r="251" spans="1:18" s="36" customFormat="1" ht="28.5">
      <c r="A251" s="25">
        <v>245</v>
      </c>
      <c r="B251" s="32" t="s">
        <v>765</v>
      </c>
      <c r="C251" s="32" t="s">
        <v>23</v>
      </c>
      <c r="D251" s="28" t="s">
        <v>26</v>
      </c>
      <c r="E251" s="27" t="s">
        <v>10</v>
      </c>
      <c r="F251" s="14" t="s">
        <v>767</v>
      </c>
      <c r="G251" s="14">
        <v>1130130</v>
      </c>
      <c r="H251" s="14">
        <v>30314</v>
      </c>
      <c r="I251" s="14" t="s">
        <v>29</v>
      </c>
      <c r="J251" s="14" t="s">
        <v>39</v>
      </c>
      <c r="K251" s="14" t="s">
        <v>768</v>
      </c>
      <c r="L251" s="14" t="s">
        <v>40</v>
      </c>
      <c r="M251" s="14" t="s">
        <v>769</v>
      </c>
      <c r="N251" s="14">
        <v>101</v>
      </c>
      <c r="O251" s="34">
        <v>5000</v>
      </c>
      <c r="P251" s="34">
        <v>4000</v>
      </c>
      <c r="Q251" s="34">
        <v>1000</v>
      </c>
      <c r="R251" s="35">
        <f t="shared" si="7"/>
        <v>0.2</v>
      </c>
    </row>
    <row r="252" spans="1:18" s="36" customFormat="1" ht="28.5">
      <c r="A252" s="25">
        <v>246</v>
      </c>
      <c r="B252" s="37" t="s">
        <v>797</v>
      </c>
      <c r="C252" s="37" t="s">
        <v>26</v>
      </c>
      <c r="D252" s="28" t="s">
        <v>26</v>
      </c>
      <c r="E252" s="27" t="s">
        <v>10</v>
      </c>
      <c r="F252" s="53" t="s">
        <v>906</v>
      </c>
      <c r="G252" s="13" t="s">
        <v>822</v>
      </c>
      <c r="H252" s="14">
        <v>23069</v>
      </c>
      <c r="I252" s="14" t="s">
        <v>48</v>
      </c>
      <c r="J252" s="14" t="s">
        <v>49</v>
      </c>
      <c r="K252" s="14" t="s">
        <v>49</v>
      </c>
      <c r="L252" s="14" t="s">
        <v>823</v>
      </c>
      <c r="M252" s="75" t="s">
        <v>824</v>
      </c>
      <c r="N252" s="75">
        <v>1</v>
      </c>
      <c r="O252" s="76">
        <v>15000</v>
      </c>
      <c r="P252" s="76">
        <v>12000</v>
      </c>
      <c r="Q252" s="76">
        <v>3000</v>
      </c>
      <c r="R252" s="35">
        <f t="shared" si="7"/>
        <v>0.2</v>
      </c>
    </row>
    <row r="253" spans="1:18" s="36" customFormat="1" ht="29.25" thickBot="1">
      <c r="A253" s="25">
        <v>247</v>
      </c>
      <c r="B253" s="32" t="s">
        <v>237</v>
      </c>
      <c r="C253" s="50" t="s">
        <v>23</v>
      </c>
      <c r="D253" s="28" t="s">
        <v>26</v>
      </c>
      <c r="E253" s="27" t="s">
        <v>10</v>
      </c>
      <c r="F253" s="14" t="s">
        <v>238</v>
      </c>
      <c r="G253" s="14">
        <v>562100</v>
      </c>
      <c r="H253" s="14">
        <v>34402</v>
      </c>
      <c r="I253" s="14" t="s">
        <v>29</v>
      </c>
      <c r="J253" s="14" t="s">
        <v>239</v>
      </c>
      <c r="K253" s="14" t="s">
        <v>240</v>
      </c>
      <c r="L253" s="14" t="s">
        <v>241</v>
      </c>
      <c r="M253" s="14"/>
      <c r="N253" s="14">
        <v>12</v>
      </c>
      <c r="O253" s="34">
        <v>5625</v>
      </c>
      <c r="P253" s="34">
        <v>4500</v>
      </c>
      <c r="Q253" s="34">
        <v>1125</v>
      </c>
      <c r="R253" s="35">
        <f t="shared" si="7"/>
        <v>0.2</v>
      </c>
    </row>
    <row r="254" spans="1:18" ht="15" thickBot="1">
      <c r="A254" s="9"/>
      <c r="B254" s="9"/>
      <c r="C254" s="1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>
        <f>SUM(O7:O253)</f>
        <v>1953675</v>
      </c>
      <c r="P254" s="3">
        <f>SUM(P7:P253)</f>
        <v>1562160</v>
      </c>
      <c r="Q254" s="3">
        <f>SUM(Q7:Q253)</f>
        <v>391515</v>
      </c>
      <c r="R254" s="10"/>
    </row>
    <row r="255" spans="1:18" ht="15" thickBot="1">
      <c r="A255" s="6"/>
      <c r="B255" s="6"/>
      <c r="C255" s="19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7"/>
      <c r="P255" s="7"/>
      <c r="Q255" s="7"/>
      <c r="R255" s="6"/>
    </row>
    <row r="256" spans="1:18" ht="45.75" customHeight="1" thickBot="1">
      <c r="A256" s="139" t="s">
        <v>17</v>
      </c>
      <c r="B256" s="140"/>
      <c r="C256" s="140"/>
      <c r="D256" s="140"/>
      <c r="E256" s="140"/>
      <c r="F256" s="140"/>
      <c r="G256" s="140"/>
      <c r="H256" s="140"/>
      <c r="I256" s="141"/>
      <c r="J256" s="140"/>
      <c r="K256" s="140"/>
      <c r="L256" s="140"/>
      <c r="M256" s="140"/>
      <c r="N256" s="140"/>
      <c r="O256" s="140"/>
      <c r="P256" s="140"/>
      <c r="Q256" s="140"/>
      <c r="R256" s="142"/>
    </row>
    <row r="264" spans="8:18" ht="14.25" customHeight="1">
      <c r="J264" s="1"/>
      <c r="K264" s="143" t="s">
        <v>13</v>
      </c>
      <c r="L264" s="144"/>
      <c r="M264" s="144"/>
      <c r="N264" s="144"/>
      <c r="O264" s="143" t="s">
        <v>18</v>
      </c>
      <c r="P264" s="144"/>
      <c r="Q264" s="144"/>
      <c r="R264" s="144"/>
    </row>
    <row r="265" spans="8:18">
      <c r="J265" s="1"/>
      <c r="K265" s="144"/>
      <c r="L265" s="144"/>
      <c r="M265" s="144"/>
      <c r="N265" s="144"/>
      <c r="O265" s="144"/>
      <c r="P265" s="144"/>
      <c r="Q265" s="144"/>
      <c r="R265" s="144"/>
    </row>
    <row r="266" spans="8:18">
      <c r="H266" s="26"/>
      <c r="J266" s="1"/>
      <c r="K266" s="144"/>
      <c r="L266" s="144"/>
      <c r="M266" s="144"/>
      <c r="N266" s="144"/>
      <c r="O266" s="144"/>
      <c r="P266" s="144"/>
      <c r="Q266" s="144"/>
      <c r="R266" s="144"/>
    </row>
    <row r="267" spans="8:18">
      <c r="J267" s="1"/>
      <c r="K267" s="144"/>
      <c r="L267" s="144"/>
      <c r="M267" s="144"/>
      <c r="N267" s="144"/>
      <c r="O267" s="144"/>
      <c r="P267" s="144"/>
      <c r="Q267" s="144"/>
      <c r="R267" s="144"/>
    </row>
  </sheetData>
  <autoFilter ref="A6:BV254"/>
  <mergeCells count="23">
    <mergeCell ref="B1:O1"/>
    <mergeCell ref="A256:R256"/>
    <mergeCell ref="K264:N267"/>
    <mergeCell ref="O264:R267"/>
    <mergeCell ref="N3:N5"/>
    <mergeCell ref="R3:R5"/>
    <mergeCell ref="J3:J5"/>
    <mergeCell ref="K3:K5"/>
    <mergeCell ref="L3:L5"/>
    <mergeCell ref="M3:M5"/>
    <mergeCell ref="A2:A5"/>
    <mergeCell ref="B2:B5"/>
    <mergeCell ref="C2:C5"/>
    <mergeCell ref="D2:D5"/>
    <mergeCell ref="E2:E5"/>
    <mergeCell ref="F2:F5"/>
    <mergeCell ref="Q2:Q5"/>
    <mergeCell ref="I3:I5"/>
    <mergeCell ref="G2:G5"/>
    <mergeCell ref="H2:H5"/>
    <mergeCell ref="I2:N2"/>
    <mergeCell ref="O2:O5"/>
    <mergeCell ref="P2:P5"/>
  </mergeCells>
  <dataValidations count="2">
    <dataValidation type="list" allowBlank="1" showInputMessage="1" showErrorMessage="1" sqref="I101 I103:I106">
      <formula1>#N/A</formula1>
    </dataValidation>
    <dataValidation type="list" allowBlank="1" showInputMessage="1" showErrorMessage="1" sqref="E11 E28:E30 E45 E61:E62 E78 E84:E86 E89 E91 E94 E7 E98:E99 E124:E126 E121:E122 E113:E118">
      <formula1>#REF!</formula1>
    </dataValidation>
  </dataValidations>
  <pageMargins left="0.19685039370078741" right="0.19685039370078741" top="0.74803149606299213" bottom="0.74803149606299213" header="0.31496062992125984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46">
        <x14:dataValidation type="list" allowBlank="1" showInputMessage="1" showErrorMessage="1">
          <x14:formula1>
            <xm:f>'C:\Users\A_SENDERECKA\Desktop\NPRC kompletne\2022\wykazy\SS\[wykaz placówek proponowanych do udzielenia wsparcia w 2022 r..xlsx]Arkusz1'!#REF!</xm:f>
          </x14:formula1>
          <xm:sqref>I99 I120 E120 I203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 do wniosku exel.xlsx]Arkusz1'!#REF!</xm:f>
          </x14:formula1>
          <xm:sqref>E92:E93 C92:D92 I92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'C:\Users\A_SENDERECKA\AppData\Local\Microsoft\Windows\INetCache\Content.Outlook\1STHBZL1\[Załącznik_do_wniosku_dla_organów_prowadzących_Zestawienie_podmiotów_wnioskujących_o_wsparcie_finansowe.xlsx]Arkusz1'!#REF!</xm:f>
          </x14:formula1>
          <xm:sqref>C90:E90 I90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'C:\Users\A_SENDERECKA\AppData\Local\Microsoft\Windows\INetCache\Content.Outlook\DR6O1JYQ\[20221010_Załącznik_do_wniosku_dla_organów_prowadzących_Zestawienie_podmiotów_wnioskujących_o_wsparcie_finansowe_WŁ.xlsx]Arkusz1'!#REF!</xm:f>
          </x14:formula1>
          <xm:sqref>E87 I87:I89</xm:sqref>
        </x14:dataValidation>
        <x14:dataValidation type="list" allowBlank="1" showInputMessage="1" showErrorMessage="1">
          <x14:formula1>
            <xm:f>'C:\Users\A_SENDERECKA\Desktop\NPRC kompletne\2021\wykazy\[wykaz placówek proponowanych do udzielenia wsparcia w 2021 r..xlsx]Arkusz1'!#REF!</xm:f>
          </x14:formula1>
          <xm:sqref>E80:E83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'C:\Users\A_SENDERECKA\AppData\Local\Microsoft\Windows\INetCache\Content.Outlook\DR6O1JYQ\[20221010_Załącznik_do_wniosku_dla_organów_prowadzących_Zestawienie_podmiotów_wnioskujących_o_wsparcie_finansowe_(2) (003).xlsx]Arkusz1'!#REF!</xm:f>
          </x14:formula1>
          <xm:sqref>I79 E79 E88 I116 I211 I246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 (002).xlsx]Arkusz1'!#REF!</xm:f>
          </x14:formula1>
          <xm:sqref>C77:E77 I77:I78 E127 C123:E123 I123 C250:E250 C150:E150 I150 I250 E157:E163 E165:E167 E186:E191 C157:D161 C165:D165 D182 C186:D186 C189:D189 I157:I161 I165 I186 I189 E197 E200:E212 E217:E218 C200:D202 C204:D210 I200:I202 I204:I210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'C:\Users\A_SENDERECKA\AppData\Local\Microsoft\Windows\INetCache\Content.Outlook\1STHBZL1\[20230919_Załącznik_do_wniosku_dla_organów_prowadzących_Zestawienie_podmiotów_wnioskujących_o_wsparcie_finansowe-4.xlsx]Arkusz1'!#REF!</xm:f>
          </x14:formula1>
          <xm:sqref>E72:E74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 (1).xlsx]Arkusz1'!#REF!</xm:f>
          </x14:formula1>
          <xm:sqref>I66 E66:E71 C66:D66 D119</xm:sqref>
        </x14:dataValidation>
        <x14:dataValidation type="list" allowBlank="1" showInputMessage="1" showErrorMessage="1">
          <x14:formula1>
            <xm:f>'[Gmina Galewice Załącznik_do_wniosku_dla_organów_prowadzących_Zestawienie_podmiotów_wnioskujących_o_wsparcie_finansowe.xlsx]Arkusz1'!#REF!</xm:f>
          </x14:formula1>
          <xm:sqref>C63:E65 I63:I65</xm:sqref>
        </x14:dataValidation>
        <x14:dataValidation type="list" allowBlank="1" showInputMessage="1" showErrorMessage="1">
          <x14:formula1>
            <xm:f>'C:\Users\A_SENDERECKA\Downloads\[załącznik do wniosku POWIAT(1).xlsx]Arkusz1'!#REF!</xm:f>
          </x14:formula1>
          <xm:sqref>I59:I60 C59:C61 D59:E60</xm:sqref>
        </x14:dataValidation>
        <x14:dataValidation type="list" allowBlank="1" showInputMessage="1" showErrorMessage="1">
          <x14:formula1>
            <xm:f>'C:\Users\A_SENDERECKA\Downloads\[załącznik do wniosku GMINA(2).xlsx]Arkusz1'!#REF!</xm:f>
          </x14:formula1>
          <xm:sqref>C56:E58 I56:I58</xm:sqref>
        </x14:dataValidation>
        <x14:dataValidation type="list" allowBlank="1" showInputMessage="1" showErrorMessage="1">
          <x14:formula1>
            <xm:f>'C:\Users\A_SENDERECKA\AppData\Local\Microsoft\Windows\INetCache\Content.Outlook\1STHBZL1\[20221010_Załącznik_do_wniosku_dla_organów_prowadzących_Zestawienie_podmiotów_wnioskujących_o_wsparcie_finansowe_(2).xlsx]Arkusz1'!#REF!</xm:f>
          </x14:formula1>
          <x14:formula2>
            <xm:f>0</xm:f>
          </x14:formula2>
          <xm:sqref>E54:E55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 (2).xlsx]Arkusz1'!#REF!</xm:f>
          </x14:formula1>
          <xm:sqref>C51:E51 I51 D133:D134</xm:sqref>
        </x14:dataValidation>
        <x14:dataValidation type="list" allowBlank="1" showInputMessage="1" showErrorMessage="1">
          <x14:formula1>
            <xm:f>'C:\Users\A_SENDERECKA\AppData\Local\Microsoft\Windows\INetCache\Content.Outlook\1STHBZL1\[20221010_Załącznik_do_wniosku_dla_organów_prowadzących_Zestawienie_podmiotów_wnioskujących_o_wsparcie_finansowe 2023.xlsx]Arkusz1'!#REF!</xm:f>
          </x14:formula1>
          <xm:sqref>I46:I48 E46:E50 C46:D46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'C:\Users\A_SENDERECKA\AppData\Local\Microsoft\Windows\INetCache\Content.Outlook\1STHBZL1\[20230919_Załącznik_do_wniosku_dla_organów_prowadzących_Zestawienie_podmiotów_wnioskujących_o_wsparcie_finansowe(2) (2).xlsx]Arkusz1'!#REF!</xm:f>
          </x14:formula1>
          <xm:sqref>E39:E44 C39:D39 I39</xm:sqref>
        </x14:dataValidation>
        <x14:dataValidation type="list" allowBlank="1" showInputMessage="1" showErrorMessage="1">
          <x14:formula1>
            <xm:f>'C:\Users\A_SENDERECKA\AppData\Local\Microsoft\Windows\INetCache\Content.Outlook\1STHBZL1\[narodowe czytelnictwo - wykaz placówek.xlsx]Arkusz1'!#REF!</xm:f>
          </x14:formula1>
          <xm:sqref>C31:E31 I31 D35:D38 C80:C88 C91 C98:C99 C135 C114:C118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 do wniosku Gmina Pabianice.xlsx]Arkusz1'!#REF!</xm:f>
          </x14:formula1>
          <xm:sqref>E24:E27 C24:D24 I24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'C:\Users\A_SENDERECKA\AppData\Local\Microsoft\Windows\INetCache\Content.Outlook\1STHBZL1\[20230919_Załącznik_do_wniosku_dla_organów_prowadzących_Zestawienie_podmiotów_wnioskujących_o_wsparcie_finansowe(1).xlsx]Arkusz1'!#REF!</xm:f>
          </x14:formula1>
          <xm:sqref>C19:D19 I19 E95:E97 C95:D95 I95 E168:E173</xm:sqref>
        </x14:dataValidation>
        <x14:dataValidation type="list" allowBlank="1" showInputMessage="1" showErrorMessage="1">
          <x14:formula1>
            <xm:f>'C:\Users\A_SENDERECKA\AppData\Local\Microsoft\Windows\INetCache\Content.Outlook\1STHBZL1\[POWIAT ZGIERSKI_Załącznik_do_wniosku_dla_OP_zestawienie szkół.xlsx]Arkusz1'!#REF!</xm:f>
          </x14:formula1>
          <xm:sqref>E13:E19 C13:D13 I13:I18 C35:C38</xm:sqref>
        </x14:dataValidation>
        <x14:dataValidation type="list" allowBlank="1" showInputMessage="1" showErrorMessage="1">
          <x14:formula1>
            <xm:f>[Załącznik_do_wniosku_dla_organów_prowadzących_Zestawienie_podmiotów_wnioskujących_o_wsparcie_finansowe_Klonowa.xlsx]Arkusz1!#REF!</xm:f>
          </x14:formula1>
          <xm:sqref>I12 C12:E12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'C:\Users\A_SENDERECKA\AppData\Local\Microsoft\Windows\INetCache\Content.Outlook\1STHBZL1\[20230919_Załącznik_do_wniosku_dla_organów_prowadzących_Zestawienie_podmiotów_wnioskujących_o_wsparcie_finansowe.xlsx]Arkusz1'!#REF!</xm:f>
          </x14:formula1>
          <xm:sqref>I8 E8:E10 C8:D8 E20:E23 C20:D20 C23:D23 C27:D27 C32:E34 I20 I23 I32:I34 E35:E38 E52:E53 C52:D52 I52</xm:sqref>
        </x14:dataValidation>
        <x14:dataValidation type="list" allowBlank="1" showInputMessage="1" showErrorMessage="1">
          <x14:formula1>
            <xm:f>'C:\Users\A_SENDERECKA\AppData\Local\Microsoft\Windows\INetCache\Content.Outlook\1STHBZL1\[zał do wnd dla organów prowadzących - zestawienie podmiotów_nioskujących.xlsx]Arkusz1'!#REF!</xm:f>
          </x14:formula1>
          <xm:sqref>I11 I29:I30 I35:I38 I45 I49:I50 I61:I62 I85:I86 I91 I7 I112:I115 C112:E112</xm:sqref>
        </x14:dataValidation>
        <x14:dataValidation type="list" allowBlank="1" showInputMessage="1" showErrorMessage="1">
          <x14:formula1>
            <xm:f>'C:\Users\A_SENDERECKA\AppData\Local\Microsoft\Windows\INetCache\Content.Outlook\1STHBZL1\[20221010_Załącznik_do_wniosku_dla_organów_prowadzących_Zestawienie_podmiotów_wnioskujących_o_wsparcie_finansowe_(2).xlsx]Arkusz1'!#REF!</xm:f>
          </x14:formula1>
          <xm:sqref>C78:C79 D78 I75:I76 C75:E76 E110:E111 C110:C111 D110 I110</xm:sqref>
        </x14:dataValidation>
        <x14:dataValidation type="list" allowBlank="1" showInputMessage="1" showErrorMessage="1">
          <x14:formula1>
            <xm:f>'C:\Users\A_SENDERECKA\Desktop\NPRC kompletne\2024\[Załącznik_do_wniosku_dla_organów_prowadzących_Zestawienie_podmiotów_wnioskujących_o_wsparcie_finansowe 2023.xlsx]Arkusz1'!#REF!</xm:f>
          </x14:formula1>
          <xm:sqref>D11 D45 D7 I100 I102 C100:C106 E100:E106 D100:D107 D113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 (003).xlsx]Arkusz1'!#REF!</xm:f>
          </x14:formula1>
          <xm:sqref>C224:E239</xm:sqref>
        </x14:dataValidation>
        <x14:dataValidation type="list" allowBlank="1" showInputMessage="1" showErrorMessage="1">
          <x14:formula1>
            <xm:f>'C:\Users\aleksandra.checinska\Desktop\NARODOWY PROGRAM ROZWOJU CZYTELNICTWA\2023\[20221010_Załącznik_do_wniosku_dla_organów_prowadzących_Zestawienie_podmiotów_wnioskujących_o_wsparcie_finansowe_WŁ.xlsx]Arkusz1'!#REF!</xm:f>
          </x14:formula1>
          <xm:sqref>I224:I239</xm:sqref>
        </x14:dataValidation>
        <x14:dataValidation type="list" allowBlank="1" showInputMessage="1" showErrorMessage="1">
          <x14:formula1>
            <xm:f>'C:\Users\A_SENDERECKA\AppData\Local\Microsoft\Windows\INetCache\Content.Outlook\1STHBZL1\[Kopia 20221010_Załącznik_do_wniosku_dla_organów_prowadzących_Zestawienie_podmiotów_wnioskujących_o_wsparcie_finansowe_(2).xlsx]Arkusz1'!#REF!</xm:f>
          </x14:formula1>
          <xm:sqref>I248 C248:E248</xm:sqref>
        </x14:dataValidation>
        <x14:dataValidation type="list" allowBlank="1" showInputMessage="1" showErrorMessage="1">
          <x14:formula1>
            <xm:f>'C:\Users\A_SENDERECKA\AppData\Local\Microsoft\Windows\INetCache\Content.Outlook\1STHBZL1\[NPRCz załacznik.xlsx]Arkusz1'!#REF!</xm:f>
          </x14:formula1>
          <xm:sqref>E240:E245 C240:C245 D240:D246 I240:I245 E247 C249</xm:sqref>
        </x14:dataValidation>
        <x14:dataValidation type="list" allowBlank="1" showInputMessage="1" showErrorMessage="1">
          <x14:formula1>
            <xm:f>'C:\Users\A_SENDERECKA\Desktop\[tomaszów.xlsx]Arkusz1'!#REF!</xm:f>
          </x14:formula1>
          <xm:sqref>I213 E213:E214 C213:D213</xm:sqref>
        </x14:dataValidation>
        <x14:dataValidation type="list" allowBlank="1" showInputMessage="1" showErrorMessage="1">
          <x14:formula1>
            <xm:f>'C:\Users\A_SENDERECKA\AppData\Local\Microsoft\Windows\INetCache\Content.Outlook\1STHBZL1\[ZSDiOŚ Załącznik_do_wniosku_dla_organów_prowadzących_Zestawienie_podmiotów_wnioskujących_o_wsparcie_finansowe_(2).xlsx]Arkusz1'!#REF!</xm:f>
          </x14:formula1>
          <x14:formula2>
            <xm:f>0</xm:f>
          </x14:formula2>
          <xm:sqref>C195:E195 I195 E196 E198:E199 D203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'C:\Users\A_SENDERECKA\AppData\Local\Microsoft\Windows\INetCache\Content.Outlook\1STHBZL1\[20230919_Załącznik_do_wniosku_dla_organów_prowadzących_Zestawienie_podmiotów_wnioskujących_o_wsparcie_finansowe_(2).xlsx]Arkusz1'!#REF!</xm:f>
          </x14:formula1>
          <xm:sqref>C192:C194 E192:E194</xm:sqref>
        </x14:dataValidation>
        <x14:dataValidation type="list" allowBlank="1" showInputMessage="1" showErrorMessage="1">
          <x14:formula1>
            <xm:f>'C:\Users\A_SENDERECKA\AppData\Local\Microsoft\Windows\INetCache\Content.Outlook\1STHBZL1\[Gm.Opoczno_Załącznik_do_wniosku_dla_organów_prowadzących_Zestawienie_podmiotów_wnioskujących_o_w.xlsx]Arkusz1'!#REF!</xm:f>
          </x14:formula1>
          <xm:sqref>I180 E180:E182 C180:D180</xm:sqref>
        </x14:dataValidation>
        <x14:dataValidation type="list" allowBlank="1" showInputMessage="1" showErrorMessage="1">
          <x14:formula1>
            <xm:f>'C:\Users\A_SENDERECKA\AppData\Local\Microsoft\Windows\INetCache\Content.Outlook\1STHBZL1\[Gmina Wróblew -Załącznik_do_wniosku_dla_organów_prowadzących_Zestawienie_podmiotów_wnioskujących_o_wsparcie_finansowe.xlsx]Arkusz1'!#REF!</xm:f>
          </x14:formula1>
          <xm:sqref>I179 C179:E179</xm:sqref>
        </x14:dataValidation>
        <x14:dataValidation type="list" allowBlank="1" showInputMessage="1" showErrorMessage="1">
          <x14:formula1>
            <xm:f>'C:\Users\A_SENDERECKA\AppData\Local\Microsoft\Windows\INetCache\Content.Outlook\1STHBZL1\[Kopia MS_20230919_Załącznik_do_wniosku_dla_organów_prowadzących_Zestawienie_podmiotów_wnioskujących_o_wsparcie_finansowe.xlsx]Arkusz1'!#REF!</xm:f>
          </x14:formula1>
          <xm:sqref>I175:I178 C175:E178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 do wniosku na 2024 r. moszczenica.xlsx]Arkusz1'!#REF!</xm:f>
          </x14:formula1>
          <xm:sqref>I174 C174:E174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 do wniosku Miasta Zduńska Wola.xlsx]Arkusz1'!#REF!</xm:f>
          </x14:formula1>
          <xm:sqref>I153:I156 C153:E156</xm:sqref>
        </x14:dataValidation>
        <x14:dataValidation type="list" allowBlank="1" showInputMessage="1" showErrorMessage="1">
          <x14:formula1>
            <xm:f>'C:\Users\A_SENDERECKA\AppData\Local\Microsoft\Windows\INetCache\Content.Outlook\1STHBZL1\[Załącznik_.xlsx]Arkusz1'!#REF!</xm:f>
          </x14:formula1>
          <xm:sqref>I142 E142:E143 C142:D142</xm:sqref>
        </x14:dataValidation>
        <x14:dataValidation type="list" allowBlank="1" showInputMessage="1" showErrorMessage="1">
          <x14:formula1>
            <xm:f>'C:\Users\A_SENDERECKA\AppData\Local\Microsoft\Windows\INetCache\Content.Outlook\1STHBZL1\[20221010_Załącznik_do_wniosku_dla_organów_prowadzących_Zestawienie_podmiotów_wnioskujących_o_wsparcie_finansowe_(2)(1).xlsx]Arkusz1'!#REF!</xm:f>
          </x14:formula1>
          <xm:sqref>E148:E149 C139:E141 I139:I141</xm:sqref>
        </x14:dataValidation>
        <x14:dataValidation type="list" allowBlank="1" showInputMessage="1" showErrorMessage="1">
          <x14:formula1>
            <xm:f>'C:\Users\A_SENDERECKA\AppData\Local\Microsoft\Windows\INetCache\Content.Outlook\1STHBZL1\[20230919_Załącznik_do_wniosku_dla_organów_prowadzących_Zestawienie_podmiotów_wnioskujących_o_wsparcie_finansowe(3).xlsx]Arkusz1'!#REF!</xm:f>
          </x14:formula1>
          <xm:sqref>I128 E128:E132 E134 C128:D128</xm:sqref>
        </x14:dataValidation>
        <x14:dataValidation type="list" allowBlank="1" showInputMessage="1" showErrorMessage="1">
          <x14:formula1>
            <xm:f>'C:\Users\A_SENDERECKA\Desktop\NPRC kompletne\2023\wykazy\[wykaz placówek proponowanych do udzielenia wsparcia w 2023 r..xlsx]Arkusz1'!#REF!</xm:f>
          </x14:formula1>
          <xm:sqref>I119 I121:I122 I124:I126 I133:I138 I145:I148 I151:I152 I162:I164 I196:I199 I212 I247 I249 I251:I253 I215:I223</xm:sqref>
        </x14:dataValidation>
        <x14:dataValidation type="list" allowBlank="1" showInputMessage="1" showErrorMessage="1">
          <x14:formula1>
            <xm:f>'C:\Users\A_SENDERECKA\Desktop\NPRC kompletne\2023\wykazy\[Kopia Kopia Kopia NPRC Całość 6.12.2022 wraz z punktacją BEZ TYCH CO JUŻ DOSTAŁY MJ.xlsx]Arkusz1'!#REF!</xm:f>
          </x14:formula1>
          <xm:sqref>E119 E133 E135:E138 E144:E147 E151:E152 E164 E183:E185 E215:E216 E251:E253 E246 E249 E219:E223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Kopia NPRC Całość 6.12.2022 wraz z punktacją BEZ TYCH CO JUŻ DOSTAŁY.xlsx]Arkusz1'!#REF!</xm:f>
          </x14:formula1>
          <xm:sqref>I117:I118</xm:sqref>
        </x14:dataValidation>
        <x14:dataValidation type="list" allowBlank="1" showInputMessage="1" showErrorMessage="1">
          <x14:formula1>
            <xm:f>'C:\Users\A_SENDERECKA\AppData\Local\Microsoft\Windows\INetCache\Content.Outlook\1STHBZL1\[2023-24_Załącznik_do_wniosku_dla_organów_prowadzących_Zestawienie_podmiotów_wnioskujących_o_wsparcie_finansowe_(2) (3).xlsx]Arkusz1'!#REF!</xm:f>
          </x14:formula1>
          <xm:sqref>I109 C109:E109</xm:sqref>
        </x14:dataValidation>
        <x14:dataValidation type="list" allowBlank="1" showInputMessage="1" showErrorMessage="1">
          <x14:formula1>
            <xm:f>'C:\Users\A_SENDERECKA\Desktop\NPRC kompletne\2024\załączniki\[UG Strzelce.xlsx]Arkusz1'!#REF!</xm:f>
          </x14:formula1>
          <xm:sqref>I108 C108:E108</xm:sqref>
        </x14:dataValidation>
        <x14:dataValidation type="list" allowBlank="1" showInputMessage="1" showErrorMessage="1">
          <x14:formula1>
            <xm:f>'C:\Users\A_SENDERECKA\Desktop\NPRC kompletne\2024\załączniki\[UG Chąśno.xlsx]Arkusz1'!#REF!</xm:f>
          </x14:formula1>
          <xm:sqref>E107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PLACÓWEK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wykaz placówek, którym przyznane zostanie dofinansowanie NPRC</dc:title>
  <dc:creator>Kuratorium Oświaty w Łodzi</dc:creator>
  <cp:lastModifiedBy>AP</cp:lastModifiedBy>
  <cp:lastPrinted>2021-08-31T12:18:53Z</cp:lastPrinted>
  <dcterms:created xsi:type="dcterms:W3CDTF">2009-07-03T09:35:07Z</dcterms:created>
  <dcterms:modified xsi:type="dcterms:W3CDTF">2024-03-01T09:33:53Z</dcterms:modified>
</cp:coreProperties>
</file>