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6510" tabRatio="743"/>
  </bookViews>
  <sheets>
    <sheet name="Zakup książek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'Zakup książek'!$A$7:$M$298</definedName>
  </definedNames>
  <calcPr calcId="191029" iterateDelta="1E-4"/>
</workbook>
</file>

<file path=xl/calcChain.xml><?xml version="1.0" encoding="utf-8"?>
<calcChain xmlns="http://schemas.openxmlformats.org/spreadsheetml/2006/main">
  <c r="L298" i="11" l="1"/>
  <c r="M298" i="11"/>
  <c r="K297" i="11"/>
  <c r="K290" i="11"/>
  <c r="K289" i="11"/>
  <c r="K288" i="11"/>
  <c r="K287" i="11"/>
  <c r="K286" i="11"/>
  <c r="K285" i="11"/>
  <c r="K284" i="11"/>
  <c r="K283" i="11"/>
  <c r="K282" i="11"/>
  <c r="K281" i="11"/>
  <c r="K280" i="11"/>
  <c r="K279" i="11"/>
  <c r="K278" i="11"/>
  <c r="K277" i="11"/>
  <c r="K276" i="11"/>
  <c r="K275" i="11"/>
  <c r="K274" i="11"/>
  <c r="K273" i="11"/>
  <c r="K272" i="11"/>
  <c r="K271" i="11"/>
  <c r="K270" i="11"/>
  <c r="K269" i="11"/>
  <c r="K268" i="11"/>
  <c r="K267" i="11"/>
  <c r="K266" i="11"/>
  <c r="K265" i="11"/>
  <c r="K264" i="11"/>
  <c r="K263" i="11"/>
  <c r="K262" i="11"/>
  <c r="K261" i="11"/>
  <c r="K255" i="11"/>
  <c r="K254" i="11"/>
  <c r="K253" i="11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24" i="11"/>
  <c r="K223" i="11"/>
  <c r="K222" i="11"/>
  <c r="K221" i="11"/>
  <c r="K220" i="11"/>
  <c r="K219" i="11"/>
  <c r="K218" i="11"/>
  <c r="K217" i="11"/>
  <c r="K216" i="11"/>
  <c r="K215" i="11"/>
  <c r="K214" i="11"/>
  <c r="K213" i="11"/>
  <c r="K212" i="11"/>
  <c r="K211" i="11"/>
  <c r="K210" i="11"/>
  <c r="K209" i="11"/>
  <c r="K206" i="11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60" i="11" l="1"/>
  <c r="K113" i="11"/>
  <c r="K86" i="11" l="1"/>
  <c r="K30" i="11"/>
  <c r="K57" i="11"/>
  <c r="K108" i="11"/>
  <c r="K58" i="11"/>
  <c r="K74" i="11"/>
  <c r="K87" i="11"/>
  <c r="K109" i="11"/>
  <c r="K31" i="11"/>
  <c r="K59" i="11"/>
  <c r="K16" i="11"/>
  <c r="K110" i="11"/>
  <c r="K32" i="11"/>
  <c r="K24" i="11"/>
  <c r="K75" i="11"/>
  <c r="K88" i="11"/>
  <c r="K45" i="11"/>
  <c r="K89" i="11"/>
  <c r="K25" i="11"/>
  <c r="K10" i="11"/>
  <c r="K111" i="11"/>
  <c r="K48" i="11"/>
  <c r="K112" i="11"/>
  <c r="K73" i="11" l="1"/>
  <c r="K107" i="11"/>
  <c r="K9" i="11"/>
  <c r="K85" i="11"/>
  <c r="K15" i="11"/>
  <c r="K56" i="11" l="1"/>
  <c r="K72" i="11"/>
  <c r="K44" i="11"/>
  <c r="K23" i="11"/>
  <c r="K12" i="11" l="1"/>
  <c r="K65" i="11" l="1"/>
  <c r="K36" i="11" l="1"/>
  <c r="K96" i="11"/>
  <c r="K50" i="11"/>
  <c r="K121" i="11" l="1"/>
  <c r="K21" i="11"/>
  <c r="K26" i="11"/>
  <c r="K95" i="11"/>
  <c r="K35" i="11"/>
  <c r="K81" i="11" l="1"/>
  <c r="K80" i="11" l="1"/>
  <c r="K62" i="11" l="1"/>
  <c r="K118" i="11"/>
  <c r="K63" i="11"/>
  <c r="K64" i="11"/>
  <c r="K122" i="11"/>
  <c r="K97" i="11"/>
  <c r="K98" i="11"/>
  <c r="K99" i="11"/>
  <c r="K100" i="11"/>
  <c r="K123" i="11"/>
  <c r="K66" i="11"/>
  <c r="K14" i="11"/>
  <c r="K52" i="11"/>
  <c r="K22" i="11"/>
  <c r="K37" i="11"/>
  <c r="K19" i="11"/>
  <c r="K28" i="11"/>
  <c r="K53" i="11"/>
  <c r="K69" i="11"/>
  <c r="K54" i="11"/>
  <c r="K39" i="11"/>
  <c r="K70" i="11"/>
  <c r="K83" i="11"/>
  <c r="K90" i="11"/>
  <c r="K33" i="11"/>
  <c r="K115" i="11"/>
  <c r="K17" i="11"/>
  <c r="K116" i="11"/>
  <c r="K40" i="11"/>
  <c r="K77" i="11"/>
  <c r="K117" i="11"/>
  <c r="K91" i="11"/>
  <c r="K92" i="11"/>
  <c r="K49" i="11"/>
  <c r="K61" i="11"/>
  <c r="K46" i="11"/>
  <c r="K78" i="11"/>
  <c r="K18" i="11"/>
  <c r="K11" i="11"/>
  <c r="K79" i="11"/>
  <c r="K8" i="11"/>
  <c r="K34" i="11"/>
  <c r="K76" i="11"/>
  <c r="K298" i="11" l="1"/>
</calcChain>
</file>

<file path=xl/sharedStrings.xml><?xml version="1.0" encoding="utf-8"?>
<sst xmlns="http://schemas.openxmlformats.org/spreadsheetml/2006/main" count="2345" uniqueCount="968">
  <si>
    <t>Miejscowość</t>
  </si>
  <si>
    <t>Koszt całkowity w zł</t>
  </si>
  <si>
    <t>Poczta</t>
  </si>
  <si>
    <t>Ulica</t>
  </si>
  <si>
    <t>Nr</t>
  </si>
  <si>
    <t>Kod pocztowy</t>
  </si>
  <si>
    <t>szkoła</t>
  </si>
  <si>
    <t>placówka wychowania przedszkolnego</t>
  </si>
  <si>
    <t>biblioteka pedagogiczna</t>
  </si>
  <si>
    <t>lp.</t>
  </si>
  <si>
    <t>Nazwa placówki wychowania przedszkolnego, szkoły, biblioteki pedagogicznej</t>
  </si>
  <si>
    <t>Adres placówki wychowania przedszkolnego, szkoły, biblioteki pedagogicznej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</si>
  <si>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</si>
  <si>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</si>
  <si>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</si>
  <si>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 xml:space="preserve">łódzkie </t>
  </si>
  <si>
    <t>Województwo(proszę wybrać z listy rozwijanej)</t>
  </si>
  <si>
    <t>Finansowy wkład własny w zł (min. 20 % kosztów z pozycji 18)</t>
  </si>
  <si>
    <t>Gmina Lipce Reymontowskie</t>
  </si>
  <si>
    <t>Szkoła Podstawowa im. Wł. St. Reymonta w Lipcach Reymontowskich</t>
  </si>
  <si>
    <t>Lipce Reymontowskie</t>
  </si>
  <si>
    <t>96-127</t>
  </si>
  <si>
    <t>Reymonta</t>
  </si>
  <si>
    <t>Gmina Szczerców</t>
  </si>
  <si>
    <t xml:space="preserve">Szczerców </t>
  </si>
  <si>
    <t>Szczerców</t>
  </si>
  <si>
    <t>97-420</t>
  </si>
  <si>
    <t>Akacjowa</t>
  </si>
  <si>
    <t>98-310</t>
  </si>
  <si>
    <t>17a</t>
  </si>
  <si>
    <t xml:space="preserve">Czarnożyły </t>
  </si>
  <si>
    <t>Publiczna Szkoła Podstawowa w Wydrzynie</t>
  </si>
  <si>
    <t>Wydrzyn</t>
  </si>
  <si>
    <t>Konstantynów Łódzki</t>
  </si>
  <si>
    <t>95-050</t>
  </si>
  <si>
    <t>Pabianice</t>
  </si>
  <si>
    <t>95-200</t>
  </si>
  <si>
    <t>Gmina Brójce</t>
  </si>
  <si>
    <t>Brójce</t>
  </si>
  <si>
    <t>95-006</t>
  </si>
  <si>
    <t>Szkolna</t>
  </si>
  <si>
    <t>Bukowiec</t>
  </si>
  <si>
    <t>łódzkie</t>
  </si>
  <si>
    <t>Gorzkowice</t>
  </si>
  <si>
    <t>97-350</t>
  </si>
  <si>
    <t>Słowackiego</t>
  </si>
  <si>
    <t>Łęki Szlacheckie</t>
  </si>
  <si>
    <t>97-352</t>
  </si>
  <si>
    <t>Gmina Wierzchlas</t>
  </si>
  <si>
    <t>Wierzchlas</t>
  </si>
  <si>
    <t>98-324</t>
  </si>
  <si>
    <t>Gmina Domaniewice</t>
  </si>
  <si>
    <t>Domaniewice</t>
  </si>
  <si>
    <t>99-434</t>
  </si>
  <si>
    <t>Główna</t>
  </si>
  <si>
    <t>Gmina Strzelce Wielkie</t>
  </si>
  <si>
    <t>Szkoła Podstawowa w Zespole Szkolno-Przedszkolnym w Strzelcach Wielkich</t>
  </si>
  <si>
    <t>Strzelce Wielkie</t>
  </si>
  <si>
    <t>98-337</t>
  </si>
  <si>
    <t>Częstochowska</t>
  </si>
  <si>
    <t>8a</t>
  </si>
  <si>
    <t>Gmina Biała Rawska</t>
  </si>
  <si>
    <t>Biała Rawska</t>
  </si>
  <si>
    <t>96-230</t>
  </si>
  <si>
    <t>Szkoła Podstawowa im. Jana Kochanowskiego w Białej Rawskiej</t>
  </si>
  <si>
    <t>Mickiewicza</t>
  </si>
  <si>
    <t>22/24</t>
  </si>
  <si>
    <t>Gmina Miasto Sieradz</t>
  </si>
  <si>
    <t>Sieradz</t>
  </si>
  <si>
    <t>98-200</t>
  </si>
  <si>
    <t>Wł. Łokietka</t>
  </si>
  <si>
    <t>27A</t>
  </si>
  <si>
    <t>Piłsudskiego</t>
  </si>
  <si>
    <t>Kościuszki</t>
  </si>
  <si>
    <t>Uniejowska</t>
  </si>
  <si>
    <t>Szkoła Podstawowa nr 6 im. Janiny Majkowskiej w Sieradzu</t>
  </si>
  <si>
    <t>Gmina Skomlin</t>
  </si>
  <si>
    <t>Skomlin</t>
  </si>
  <si>
    <t>98-346</t>
  </si>
  <si>
    <t>Gmina Uniejów</t>
  </si>
  <si>
    <t>Uniejów</t>
  </si>
  <si>
    <t>99-210</t>
  </si>
  <si>
    <t>Wilamów</t>
  </si>
  <si>
    <t>Gmina Konopnica</t>
  </si>
  <si>
    <t>Szkoła Podstawowa w Szynkielowie</t>
  </si>
  <si>
    <t>Konopnica</t>
  </si>
  <si>
    <t>Szynkielów</t>
  </si>
  <si>
    <t>98-313</t>
  </si>
  <si>
    <t>Szkoła Podstawowa im. Marii Skłodowskiej - Curie w Wilamowie</t>
  </si>
  <si>
    <t>Gmina Złoczew</t>
  </si>
  <si>
    <t>Szkoła Podstawowa im. Mikołaja Kopernika w Złoczewie w Zespole Szkolno-Przedszkolnym w Złoczewie</t>
  </si>
  <si>
    <t>Złoczew</t>
  </si>
  <si>
    <t>98-270</t>
  </si>
  <si>
    <t>Burzenińska</t>
  </si>
  <si>
    <t>Powiat Kutnowski</t>
  </si>
  <si>
    <t>I Liceum Ogólnokształcące im. Gen. J.H. Dąbrowskiego w Kutnie</t>
  </si>
  <si>
    <t>Kutno</t>
  </si>
  <si>
    <t>99-300</t>
  </si>
  <si>
    <t>Dąbrowskiego</t>
  </si>
  <si>
    <t>II Liceum Ogólnokształcące im. Jana Kasprowicza w Kutnie</t>
  </si>
  <si>
    <t>Okrzei</t>
  </si>
  <si>
    <t>Technikum nr 1 w Zsepole Szkół nr 1 im. St. Staszica w Kutnie</t>
  </si>
  <si>
    <t>Oporowska</t>
  </si>
  <si>
    <t>Technikum nr 3 w Zsepole Szkół nr 3 im. Wł. Grabskiego w Kutnie</t>
  </si>
  <si>
    <t>Technikum Zawodowe nr 4 w  Kutnie-Azorach w Zespole Szkół nr 4 im. Zygmunta Balickiego  w Kutnie-Azorach</t>
  </si>
  <si>
    <t>Azory</t>
  </si>
  <si>
    <t>Techniku Elektroniczne im. Bohaterów Września 1939 roku w Zepole Szkół w Żychlinie</t>
  </si>
  <si>
    <t>Żychlin</t>
  </si>
  <si>
    <t>99-320</t>
  </si>
  <si>
    <t>Narutowicza</t>
  </si>
  <si>
    <t>Miasto i Gmina Działoszyn</t>
  </si>
  <si>
    <t>Szkoła Podstawowa w Szczytach</t>
  </si>
  <si>
    <t>Działoszyn</t>
  </si>
  <si>
    <t>Szczyty</t>
  </si>
  <si>
    <t>98-355</t>
  </si>
  <si>
    <t>Ogrodowa</t>
  </si>
  <si>
    <t>Gmina Pątnów</t>
  </si>
  <si>
    <t>Publiczna Szkoła Podstawowa w Zespole Szkół Samorządowych im. Króla Władysława Jagiełły w Dzietrznikach</t>
  </si>
  <si>
    <t>Pątnów</t>
  </si>
  <si>
    <t>Dzietrzniki</t>
  </si>
  <si>
    <t>98-335</t>
  </si>
  <si>
    <t>Kościelna</t>
  </si>
  <si>
    <t>Powiat Bełchatowski</t>
  </si>
  <si>
    <t>Bełchatów</t>
  </si>
  <si>
    <t>97-400</t>
  </si>
  <si>
    <t>Technikum Energetyczne w Zespole Szkół Ponadpodstawowych nr 1 w Bełchatowie</t>
  </si>
  <si>
    <t>II Liceum Ogólnokształcące im. Jana Kochanowskiego w Bełchatowie</t>
  </si>
  <si>
    <t>Czapliniecka</t>
  </si>
  <si>
    <t>Gmina Ozorków</t>
  </si>
  <si>
    <t>Ozorków</t>
  </si>
  <si>
    <t>95-035</t>
  </si>
  <si>
    <t>Solca Wielka</t>
  </si>
  <si>
    <t>Modlna</t>
  </si>
  <si>
    <t xml:space="preserve">Gmina Biała   </t>
  </si>
  <si>
    <t>98-350</t>
  </si>
  <si>
    <t>Sienkiewicza</t>
  </si>
  <si>
    <t>Gmina Żytno</t>
  </si>
  <si>
    <t>Żytno</t>
  </si>
  <si>
    <t>97-532</t>
  </si>
  <si>
    <t>Łask</t>
  </si>
  <si>
    <t>98-100</t>
  </si>
  <si>
    <t>Gmina Gidle</t>
  </si>
  <si>
    <t>Gidle</t>
  </si>
  <si>
    <t>Pławno</t>
  </si>
  <si>
    <t>97-540</t>
  </si>
  <si>
    <t>Radomszczańska</t>
  </si>
  <si>
    <t xml:space="preserve">Szkolna </t>
  </si>
  <si>
    <t>Gmina Drużbice</t>
  </si>
  <si>
    <t>Drużbice</t>
  </si>
  <si>
    <t>Rasy</t>
  </si>
  <si>
    <t>97-403</t>
  </si>
  <si>
    <t>Gmina Zadzim</t>
  </si>
  <si>
    <t>Zadzim</t>
  </si>
  <si>
    <t>Zygry</t>
  </si>
  <si>
    <t>99-232</t>
  </si>
  <si>
    <t>Szkoła Podstawowa z Oddziałami Duwjęzycznymi im. św. Ignacego Loyoli w Łodzi</t>
  </si>
  <si>
    <t>Łódź</t>
  </si>
  <si>
    <t>90-737</t>
  </si>
  <si>
    <t>Żeromskiego</t>
  </si>
  <si>
    <t>Biała</t>
  </si>
  <si>
    <t>Wieluń</t>
  </si>
  <si>
    <t>98-300</t>
  </si>
  <si>
    <t>Gmina Łyszkowice</t>
  </si>
  <si>
    <t>Łyszkowice</t>
  </si>
  <si>
    <t>99-420</t>
  </si>
  <si>
    <t>Księstwa Łowickiego</t>
  </si>
  <si>
    <t>Gminna</t>
  </si>
  <si>
    <t>5a</t>
  </si>
  <si>
    <t>Seligów</t>
  </si>
  <si>
    <t>Stachlew</t>
  </si>
  <si>
    <t>Kalenice</t>
  </si>
  <si>
    <t>Gmina Wola Krzysztporska</t>
  </si>
  <si>
    <t>Wola Krzysztoporska</t>
  </si>
  <si>
    <t>97-371</t>
  </si>
  <si>
    <t>Bujny</t>
  </si>
  <si>
    <t>Piotrkowska</t>
  </si>
  <si>
    <t>Łęczycka</t>
  </si>
  <si>
    <t>Gmina Zgierz</t>
  </si>
  <si>
    <t>Gieczno</t>
  </si>
  <si>
    <t>95-001</t>
  </si>
  <si>
    <t>Grotniki</t>
  </si>
  <si>
    <t>95-073</t>
  </si>
  <si>
    <t>Brzozowa</t>
  </si>
  <si>
    <t>Smardzew</t>
  </si>
  <si>
    <t>Szczawin</t>
  </si>
  <si>
    <t>95-002</t>
  </si>
  <si>
    <t>Zgierz</t>
  </si>
  <si>
    <t>95-100</t>
  </si>
  <si>
    <t>Gmina Pabianice</t>
  </si>
  <si>
    <t>Gmina Kocierzew Południowy</t>
  </si>
  <si>
    <t>Kocierzew</t>
  </si>
  <si>
    <t>Kocierzew Południowy</t>
  </si>
  <si>
    <t>99-414</t>
  </si>
  <si>
    <t>Miasto Rawa Mazowiecka</t>
  </si>
  <si>
    <t>Rawa Mazowiecka</t>
  </si>
  <si>
    <t>96-200</t>
  </si>
  <si>
    <t>Kilińskiego</t>
  </si>
  <si>
    <t>Kazimierza Wielkiego</t>
  </si>
  <si>
    <t>Grabów</t>
  </si>
  <si>
    <t>Gmina Ostrówek</t>
  </si>
  <si>
    <t>Ostrówek</t>
  </si>
  <si>
    <t>98-311</t>
  </si>
  <si>
    <t>Gmina Łęki Szlacheckie</t>
  </si>
  <si>
    <t>Gmina Koluszki</t>
  </si>
  <si>
    <t>Koluszki</t>
  </si>
  <si>
    <t>95-040</t>
  </si>
  <si>
    <t>Zduńska Wola</t>
  </si>
  <si>
    <t>98-220</t>
  </si>
  <si>
    <t>Radomsko</t>
  </si>
  <si>
    <t>97-500</t>
  </si>
  <si>
    <t>Gmina Rozprza</t>
  </si>
  <si>
    <t>Rozprza</t>
  </si>
  <si>
    <t>97-340</t>
  </si>
  <si>
    <t>Gmina Miasto Tomaszów Mazowiecki</t>
  </si>
  <si>
    <t>Tomaszów Mazowiecki</t>
  </si>
  <si>
    <t>97-200</t>
  </si>
  <si>
    <t>Miasto Skierniewice</t>
  </si>
  <si>
    <t>Skierniewice</t>
  </si>
  <si>
    <t>96-100</t>
  </si>
  <si>
    <t>Batorego</t>
  </si>
  <si>
    <t>Gmina Lgota Wielka</t>
  </si>
  <si>
    <t>Lgota Wielka</t>
  </si>
  <si>
    <t>97-565</t>
  </si>
  <si>
    <t>Wola Blakowa</t>
  </si>
  <si>
    <t>Brudzice</t>
  </si>
  <si>
    <t>Piotrków Trybunalski</t>
  </si>
  <si>
    <t>97-300</t>
  </si>
  <si>
    <t>Łódzka</t>
  </si>
  <si>
    <t>Opoczno</t>
  </si>
  <si>
    <t>26-300</t>
  </si>
  <si>
    <t>Miasto Łęczyca</t>
  </si>
  <si>
    <t>Łęczyca</t>
  </si>
  <si>
    <t>99-100</t>
  </si>
  <si>
    <t>Szkoła Podstawowa nr 3 im. 25 Kaliskiej Dywizji Piechoty w Łęczycy</t>
  </si>
  <si>
    <t>Zachodnia</t>
  </si>
  <si>
    <t>Ogólnopolski Operator Oświaty w Poznaniu</t>
  </si>
  <si>
    <t>brak</t>
  </si>
  <si>
    <t>Miasto Bełchatów</t>
  </si>
  <si>
    <t>Lipowa</t>
  </si>
  <si>
    <t>Szkoła Podstawowa nr 8 im. Jana Brzechwy z oddziałami integracyjnymi  w Bełchatowie</t>
  </si>
  <si>
    <t>Os. Dolnośląskie</t>
  </si>
  <si>
    <t>112a</t>
  </si>
  <si>
    <t>Łowicz</t>
  </si>
  <si>
    <t>99-400</t>
  </si>
  <si>
    <t>Pijarska</t>
  </si>
  <si>
    <t>Gmina Kobiele Wielkie</t>
  </si>
  <si>
    <t>Koniele Wielkie</t>
  </si>
  <si>
    <t>Orzechów</t>
  </si>
  <si>
    <t>97-524</t>
  </si>
  <si>
    <t>Kobiele Wielkie</t>
  </si>
  <si>
    <t>Wojsławice</t>
  </si>
  <si>
    <t>Gmina Sieradz</t>
  </si>
  <si>
    <t>Chojne</t>
  </si>
  <si>
    <t>15a</t>
  </si>
  <si>
    <t>Szkoła Podstawowa  im. Marii Konopnickiej w Kłocku</t>
  </si>
  <si>
    <t>Kłocko</t>
  </si>
  <si>
    <t>Warszawska</t>
  </si>
  <si>
    <t>Kaliska</t>
  </si>
  <si>
    <t>Miasto Piotrków Trybunalski (powiat)</t>
  </si>
  <si>
    <t xml:space="preserve">Piotrków Trybunalski </t>
  </si>
  <si>
    <t>Broniewskiego</t>
  </si>
  <si>
    <t xml:space="preserve">Krakowskie Przedmieście </t>
  </si>
  <si>
    <t>Miasto Piotrków Trybunalski (gmina)</t>
  </si>
  <si>
    <t xml:space="preserve">Próchnika </t>
  </si>
  <si>
    <t>8/12</t>
  </si>
  <si>
    <t>Gmina Brzeźnio</t>
  </si>
  <si>
    <t>Brzeźnio</t>
  </si>
  <si>
    <t>98-275</t>
  </si>
  <si>
    <t>Powiat Zgierski</t>
  </si>
  <si>
    <t>Długa</t>
  </si>
  <si>
    <t>89/91</t>
  </si>
  <si>
    <t>III Liceum Ogólnokształcące im. Jakuba Cezaka w Zgierzu</t>
  </si>
  <si>
    <t>I Liceum Ogólnokształcące im. Stefana Staszica w Zespole Szkół Ogólnokształcących  w Zgierzu</t>
  </si>
  <si>
    <t xml:space="preserve">3 Maja </t>
  </si>
  <si>
    <t>Aleksandrów Łódzki</t>
  </si>
  <si>
    <t>95-070</t>
  </si>
  <si>
    <t>Sieradzka</t>
  </si>
  <si>
    <t>Wolbórz</t>
  </si>
  <si>
    <t>97-320</t>
  </si>
  <si>
    <t>Głuchów</t>
  </si>
  <si>
    <t>96-130</t>
  </si>
  <si>
    <t>Gmina Mokrsko</t>
  </si>
  <si>
    <t>Mokrsko</t>
  </si>
  <si>
    <t>98-345</t>
  </si>
  <si>
    <t>Komorniki</t>
  </si>
  <si>
    <t>Publiczna Szkoła Podstawowa w Zespole Szkoły i Przedszkola w Krzyworzece</t>
  </si>
  <si>
    <t>Czastary</t>
  </si>
  <si>
    <t>98-410</t>
  </si>
  <si>
    <t>Gmina Czastary</t>
  </si>
  <si>
    <t>Miasto Radomsko</t>
  </si>
  <si>
    <t>lodzkie</t>
  </si>
  <si>
    <t>Publiczna Szkoła Podstawowa nr 1 im. Bolesława Chrobrego w Radomsku</t>
  </si>
  <si>
    <t>Piastowska</t>
  </si>
  <si>
    <t>Publiczna Szkoła Podstawowa nr 3 w Radomsku</t>
  </si>
  <si>
    <t>Dąbrowskiej</t>
  </si>
  <si>
    <t>Publiczna Szkoła Podstawowa nr 5 im. Mikołaja Kopernika w Radomsku</t>
  </si>
  <si>
    <t>Publiczna Szkoła Podstawowa nr 8 im. Przyjaciół Dzieci w Radomsku</t>
  </si>
  <si>
    <t>M. Reja</t>
  </si>
  <si>
    <t>Publiczna Szkoła Podstawowa nr 9 im. Henryka Sienkiewicza w Radomsku</t>
  </si>
  <si>
    <t>Rolna</t>
  </si>
  <si>
    <t>Publiczna Szkoła Podstawowa nr 4 im. Władysława Reymonta w Radomsku</t>
  </si>
  <si>
    <t>Goszczanów</t>
  </si>
  <si>
    <t xml:space="preserve">Szkoła Podstawowa im. Kardynała Stefana Wyszyńskigo w Chlewie </t>
  </si>
  <si>
    <t>Chlewo</t>
  </si>
  <si>
    <t>98-215</t>
  </si>
  <si>
    <t>51A</t>
  </si>
  <si>
    <t>Lipicze</t>
  </si>
  <si>
    <t>Kaszew</t>
  </si>
  <si>
    <t>Szkoła Podstawowa w Kaszewie</t>
  </si>
  <si>
    <t>Szkoła Podstawowa im. św. Jana Pawła II w Goszczanowie</t>
  </si>
  <si>
    <t>Gmina Goszczanów</t>
  </si>
  <si>
    <t>Gmina Moszczenica</t>
  </si>
  <si>
    <t>Szkoła Podstawowa im. Margarethy Kamprad w Jarostach</t>
  </si>
  <si>
    <t>Moszczenica</t>
  </si>
  <si>
    <t>Jarosty</t>
  </si>
  <si>
    <t>97-310</t>
  </si>
  <si>
    <t>Leśna</t>
  </si>
  <si>
    <t>Szkoła Podstawowa im. Janusza Korczaka w Babach</t>
  </si>
  <si>
    <t>Baby</t>
  </si>
  <si>
    <t>Miasto Pabianice</t>
  </si>
  <si>
    <t>Tkacka</t>
  </si>
  <si>
    <t>Szkoła Podstawowa nr 2 im. Jana Pawła II
w Pabianicach</t>
  </si>
  <si>
    <t>Gmina Żarnów</t>
  </si>
  <si>
    <t>Szkoła Podstawowa im. Marii Skłodowskiej - Curie w Klewie</t>
  </si>
  <si>
    <t>Żarnów</t>
  </si>
  <si>
    <t>Klew</t>
  </si>
  <si>
    <t>26-330</t>
  </si>
  <si>
    <t>Powiat Brzeziński</t>
  </si>
  <si>
    <t>Berzeziny</t>
  </si>
  <si>
    <t>Brzeziny</t>
  </si>
  <si>
    <t>95-060</t>
  </si>
  <si>
    <t>Konstytucji 3 Maja</t>
  </si>
  <si>
    <t>Gmina Przedbórz</t>
  </si>
  <si>
    <t>Publiczna Szkoła Podstawowa im. Kazimierza Wielkiego w Przedborzu</t>
  </si>
  <si>
    <t>Przedbórz</t>
  </si>
  <si>
    <t>97-570</t>
  </si>
  <si>
    <t>Mostowa</t>
  </si>
  <si>
    <t>35a</t>
  </si>
  <si>
    <t>Gmina Pajęczno</t>
  </si>
  <si>
    <t>Pajęczno</t>
  </si>
  <si>
    <t>Makowiska</t>
  </si>
  <si>
    <t>98-330</t>
  </si>
  <si>
    <t>Szkoła Podstawowa nr 1 im. Juliana Tuwima w Pajęcznie</t>
  </si>
  <si>
    <t>Stowarzyszenie na Rzecz Rozwoju Oświaty w Gminie Kocierzew Południowy</t>
  </si>
  <si>
    <t>Gągolin Południowy</t>
  </si>
  <si>
    <t>Łaguszew</t>
  </si>
  <si>
    <t>Gmina Widawa</t>
  </si>
  <si>
    <t>Szkoła Podstawowa im.Walentego Widawczyka w Widawie</t>
  </si>
  <si>
    <t>Widawa</t>
  </si>
  <si>
    <t>98-170</t>
  </si>
  <si>
    <t xml:space="preserve">Wieluńska </t>
  </si>
  <si>
    <t>Szkoła Podstawowa im. Jana Pawła II w Chociwiu</t>
  </si>
  <si>
    <t>Chociw</t>
  </si>
  <si>
    <t>Gmina Burzenin</t>
  </si>
  <si>
    <t>Burzenin</t>
  </si>
  <si>
    <t>Waszkowskie</t>
  </si>
  <si>
    <t>98-260</t>
  </si>
  <si>
    <t>Gmina Bedlno</t>
  </si>
  <si>
    <t>Szkoła Podstawowa im. św Jana Pawła II w Bedlnie</t>
  </si>
  <si>
    <t>Bedlno</t>
  </si>
  <si>
    <t>99-311</t>
  </si>
  <si>
    <t>31A</t>
  </si>
  <si>
    <t>Gmina Będków</t>
  </si>
  <si>
    <t>Szkoła Podstwowa im. Władysława Stanisława Reymonta w Zespole Szkolno-Przedszkolnym w Będkowie</t>
  </si>
  <si>
    <t>Będków</t>
  </si>
  <si>
    <t>97-319</t>
  </si>
  <si>
    <t>Bielawy</t>
  </si>
  <si>
    <t>99-423</t>
  </si>
  <si>
    <t>Gmina Gomunice</t>
  </si>
  <si>
    <t>Szkoła Podstawowa im. Marii Konopnickiej w Zespole Szkolno-Przedszkolnym w Gomunicach</t>
  </si>
  <si>
    <t>Gomunice</t>
  </si>
  <si>
    <t>97-545</t>
  </si>
  <si>
    <t>Gmina Drzewica</t>
  </si>
  <si>
    <t>Drzewica</t>
  </si>
  <si>
    <t>26-340</t>
  </si>
  <si>
    <t>Warta</t>
  </si>
  <si>
    <t>98-290</t>
  </si>
  <si>
    <t>Gmina Galewice</t>
  </si>
  <si>
    <t>Galewice</t>
  </si>
  <si>
    <t>98-405</t>
  </si>
  <si>
    <t>Niwiska</t>
  </si>
  <si>
    <t>Osiek</t>
  </si>
  <si>
    <t>Gmina Konstantynów Łódzki</t>
  </si>
  <si>
    <t>Sadowa</t>
  </si>
  <si>
    <t>93-262</t>
  </si>
  <si>
    <t>Gmina Błaszki</t>
  </si>
  <si>
    <t>Błaszki</t>
  </si>
  <si>
    <t>Pomorska</t>
  </si>
  <si>
    <t>Gruszczyce</t>
  </si>
  <si>
    <t>Kwasków</t>
  </si>
  <si>
    <t>Szkoła Podstawowa im.św.Jana Pawła II w Gruszczycach</t>
  </si>
  <si>
    <t>Powiat Zduńskowolski</t>
  </si>
  <si>
    <t>Liceum Ogólnoształcące w Zespole Szkół Rolnicze Centrum Kształcenia Ustawicznego w Wojsławicach</t>
  </si>
  <si>
    <t>Gmina Białaczów</t>
  </si>
  <si>
    <t>Białaczów</t>
  </si>
  <si>
    <t>26-307</t>
  </si>
  <si>
    <t>Szkoła Podstawowa im. Św Jana Pawła II w Skroninie</t>
  </si>
  <si>
    <t>Skronina</t>
  </si>
  <si>
    <t>Miedzna Drewniana</t>
  </si>
  <si>
    <t>Poddębice</t>
  </si>
  <si>
    <t>99-200</t>
  </si>
  <si>
    <t>Polna</t>
  </si>
  <si>
    <t>Powiat Opoczyński</t>
  </si>
  <si>
    <t>I Liceum Ogólnokształcące im. Stefana Żeromskiego w Opocznie</t>
  </si>
  <si>
    <t>Siemkowice</t>
  </si>
  <si>
    <t>Radoszewice</t>
  </si>
  <si>
    <t>98-354</t>
  </si>
  <si>
    <t>Niemojewskich</t>
  </si>
  <si>
    <t>1B</t>
  </si>
  <si>
    <t>Gmina Siemkowice</t>
  </si>
  <si>
    <t>Publiczna Szkoła Podstawowa im. Kornela Makuszyńskiego w Siemkowicach</t>
  </si>
  <si>
    <t>Nowa</t>
  </si>
  <si>
    <t>Gmina Wartkowice</t>
  </si>
  <si>
    <t>Wartkowice</t>
  </si>
  <si>
    <t>99-220</t>
  </si>
  <si>
    <t>Gmina Wodzierady</t>
  </si>
  <si>
    <t>Wodzierady</t>
  </si>
  <si>
    <t>98-105</t>
  </si>
  <si>
    <t>Kwiatkowice</t>
  </si>
  <si>
    <t>Gmina Tomaszów Mazowiecki</t>
  </si>
  <si>
    <t>Tomaszowska</t>
  </si>
  <si>
    <t>Szkoła Podstawowa im. Polskich Olimpijczyków w Drzewicy</t>
  </si>
  <si>
    <t>Stowarzyszenie Rozwoju Wsi Waliszew i Okolic w Starym Waliszewie</t>
  </si>
  <si>
    <t>Publiczna Szkoła Podstawowa w Starym Waliszewie</t>
  </si>
  <si>
    <t>Stary Waliszew</t>
  </si>
  <si>
    <t>20a</t>
  </si>
  <si>
    <t>Gmina Sulmierzyce</t>
  </si>
  <si>
    <t>Sulmierzyce</t>
  </si>
  <si>
    <t>98-338</t>
  </si>
  <si>
    <t>Gmina Tuszyn</t>
  </si>
  <si>
    <t>Tuszyn</t>
  </si>
  <si>
    <t>95-080</t>
  </si>
  <si>
    <t xml:space="preserve">Piotrkowska </t>
  </si>
  <si>
    <t>Liceum Ogólnokształcoące im. Jana Pawła II w Tuszynie</t>
  </si>
  <si>
    <t>Szkoła Podstawowa nr 1  im. Władysława Jagiełły w Tuszynie</t>
  </si>
  <si>
    <t>Gmina Wolbórz</t>
  </si>
  <si>
    <t>Golesze Duże</t>
  </si>
  <si>
    <t>Gmina Dobroń</t>
  </si>
  <si>
    <t>Dobroń</t>
  </si>
  <si>
    <t>Mogilno Duże</t>
  </si>
  <si>
    <t>95-082</t>
  </si>
  <si>
    <t>Chechło Drugie</t>
  </si>
  <si>
    <t>Szkoła Podstawowa im. Jana Pawła II w Dobroniu</t>
  </si>
  <si>
    <t>Gmina Dąbrowice</t>
  </si>
  <si>
    <t>Zespół Szkół w Dąbrowicach - Szkoła Podstawowa</t>
  </si>
  <si>
    <t>Dąbrowice</t>
  </si>
  <si>
    <t>99-352</t>
  </si>
  <si>
    <t>Kłodawska</t>
  </si>
  <si>
    <t>Gmina Opoczno</t>
  </si>
  <si>
    <t>Szkoła Podstawowa im. Stefana Żeromskiego w Bielowicach</t>
  </si>
  <si>
    <t>Bielowice</t>
  </si>
  <si>
    <t>Gmina Miasto Zgierz</t>
  </si>
  <si>
    <t>Szkoła Podstawowa nr 10 w Zgierzu</t>
  </si>
  <si>
    <t xml:space="preserve">Ozorkowska </t>
  </si>
  <si>
    <t>68/70</t>
  </si>
  <si>
    <t>Szkoła Podstawowa nr 5 im. I Armii Wojska Polskiego w Konstantynowie Łódzkim</t>
  </si>
  <si>
    <t>Szkoła Podstawowa im. Henryka Sienkiewicza w Miedznej Drewnianej</t>
  </si>
  <si>
    <t>Szkoła Podstawowa im. Jadwigi Wajsówny w Chechle Drugim</t>
  </si>
  <si>
    <t>6</t>
  </si>
  <si>
    <t>4</t>
  </si>
  <si>
    <t>Waryńskiego</t>
  </si>
  <si>
    <t>22/26</t>
  </si>
  <si>
    <t>Bankowa</t>
  </si>
  <si>
    <t>7/11</t>
  </si>
  <si>
    <t>Ruda Bugaj</t>
  </si>
  <si>
    <t>54</t>
  </si>
  <si>
    <t>Bełdów</t>
  </si>
  <si>
    <t>37</t>
  </si>
  <si>
    <t>Gmina Aleksandrów Łódzki</t>
  </si>
  <si>
    <t>Szkoła Podstawowa nr 1 im. Jana Pawła II w Aleksandrowie Łódzkim</t>
  </si>
  <si>
    <t>Szkoła Podstawowa z oddziałami integracyjnymi im. Janusza Korczaka w Rudzie Bugaj</t>
  </si>
  <si>
    <t>Szkoła Podstawowa im. Ryszarda Wyrzykowskiego w Bełdowie</t>
  </si>
  <si>
    <t>Powiat Pabianicki</t>
  </si>
  <si>
    <t>Gdańska</t>
  </si>
  <si>
    <t>Zgierska</t>
  </si>
  <si>
    <t>P. Skargi</t>
  </si>
  <si>
    <t>Św. Jana</t>
  </si>
  <si>
    <t>Moniuszki</t>
  </si>
  <si>
    <t>Technikum w Zespole Szkół nr 3 im. Legionistów Miasta Pabianic w Pabianicach</t>
  </si>
  <si>
    <t xml:space="preserve">Szkoła Podstawowa Specjalna nr 4 im. Marii Grzegorzewskiej w Konstantynowie Łódzkim </t>
  </si>
  <si>
    <t>Technikum w Zespole Szkoł nr 1 im. J. Kilińskiego w Pabianicach</t>
  </si>
  <si>
    <t>Technikum Zawodowe im. prof. Janusza Groszkowskiego w Zespole Szkół Nr 2 w Pabianicach</t>
  </si>
  <si>
    <t>I Liceum Ogólnokształcące im. Jędrzeja Śniadeckiego w Pabianicach</t>
  </si>
  <si>
    <t>Gmina Łask</t>
  </si>
  <si>
    <t>11a</t>
  </si>
  <si>
    <t xml:space="preserve">9 Maja </t>
  </si>
  <si>
    <t>Łask - Kolumna</t>
  </si>
  <si>
    <t>Toruńska</t>
  </si>
  <si>
    <t>Szkoła Podstawowa nr 4 w Zespole Szkół Ogólnokształcących im. Ignacego Jana Paderewskiego w Łasku - Kolumnie</t>
  </si>
  <si>
    <t>Miasto Kutno</t>
  </si>
  <si>
    <t>Szkoła Podstawowa nr 1 im. T. Kościuszki w Kutnie</t>
  </si>
  <si>
    <t>Zamoyskiego</t>
  </si>
  <si>
    <t>Szkoła Podstawowa nr 6 im. M. Skłodowskiej-Curie w Kutnie</t>
  </si>
  <si>
    <t>Łąkoszyńska</t>
  </si>
  <si>
    <t>Gmina Nieborów</t>
  </si>
  <si>
    <t>Bełchów</t>
  </si>
  <si>
    <t>99-418</t>
  </si>
  <si>
    <t>Szkoła Podstawowa im. Władysława Broniewskiego w Bełchowie</t>
  </si>
  <si>
    <t>Szkoła Podstawowa im. Leokadii Ostrowskiej w Bobrownikach</t>
  </si>
  <si>
    <t>Bobrowniki</t>
  </si>
  <si>
    <t>Szkoła Podstawowa w Dzierzgówku</t>
  </si>
  <si>
    <t>Dzierzgówek</t>
  </si>
  <si>
    <t>Szkoła Podstawowa im. Marii Konopnickiej w Mysłakowie</t>
  </si>
  <si>
    <t>Nieborów</t>
  </si>
  <si>
    <t>Mysłaków</t>
  </si>
  <si>
    <t>99-416</t>
  </si>
  <si>
    <t>Gmina Miasto Ozorków</t>
  </si>
  <si>
    <t>Wigury</t>
  </si>
  <si>
    <t>Lotnicza</t>
  </si>
  <si>
    <t>Gmina Głuchów</t>
  </si>
  <si>
    <t>Rawska</t>
  </si>
  <si>
    <t>Wysokienice</t>
  </si>
  <si>
    <t>Szkoła Podsawowa w Białyninie</t>
  </si>
  <si>
    <t>Białynin</t>
  </si>
  <si>
    <t>Szkoła Podstawowa w Złotej</t>
  </si>
  <si>
    <t>Złota</t>
  </si>
  <si>
    <t>Michowice</t>
  </si>
  <si>
    <t>Szkoła Podstawowa im. Marcina Wasilewskiego w Głuchowie</t>
  </si>
  <si>
    <t>Szkoła Podstawowa im.Księcia Józefa Poniatowskiego w Wysokienicach</t>
  </si>
  <si>
    <t>Szkoła Podstawowa im. Janusza Korczaka w Michowicach</t>
  </si>
  <si>
    <t xml:space="preserve">Powiat Tomaszowski </t>
  </si>
  <si>
    <t xml:space="preserve">Tomaszów Mazowiecki </t>
  </si>
  <si>
    <t xml:space="preserve">Szkoła Podstawowa Specjalna w Specjalnym Ośrodku Szkolno- Wychowawczym im. Marii Grzegorzewskiej w Tomaszowie Mazowieckim </t>
  </si>
  <si>
    <t xml:space="preserve">97-200 </t>
  </si>
  <si>
    <t xml:space="preserve">Majowa </t>
  </si>
  <si>
    <t>Gmina Zelów</t>
  </si>
  <si>
    <t>Zelów</t>
  </si>
  <si>
    <t>Łobudzice</t>
  </si>
  <si>
    <t>97-425</t>
  </si>
  <si>
    <t>40/42</t>
  </si>
  <si>
    <t>Kociszew</t>
  </si>
  <si>
    <t>Wygiełzów</t>
  </si>
  <si>
    <t>Gmina Żychlin</t>
  </si>
  <si>
    <t>Dobrzelin</t>
  </si>
  <si>
    <t>99-319</t>
  </si>
  <si>
    <t>Kamila Okólnińska-Bąkiewicz</t>
  </si>
  <si>
    <t>Piotrków  Trybubalski</t>
  </si>
  <si>
    <t>Wojska Polskiego</t>
  </si>
  <si>
    <t>Gmina Rawa Mazowiecka</t>
  </si>
  <si>
    <t>Szkoła Podstawowa w Pukininie</t>
  </si>
  <si>
    <t>Pukinin</t>
  </si>
  <si>
    <t>Powiat Łowicki</t>
  </si>
  <si>
    <t>Technikum nr 3 w Zespole Szkół Ponadpodstawowych nr 3 im. Władysława Stanisława Reymonta  w Łowiczu</t>
  </si>
  <si>
    <t>Powstańców</t>
  </si>
  <si>
    <t>12d</t>
  </si>
  <si>
    <t>28 Pułku Strzelców Kaniowskich</t>
  </si>
  <si>
    <t>Miasto Łódź</t>
  </si>
  <si>
    <t>93-510</t>
  </si>
  <si>
    <t xml:space="preserve">Ciołkowskiego </t>
  </si>
  <si>
    <t>92-310</t>
  </si>
  <si>
    <t xml:space="preserve">Milionowa </t>
  </si>
  <si>
    <t>92-101</t>
  </si>
  <si>
    <t>Krokusowa</t>
  </si>
  <si>
    <t>15/17</t>
  </si>
  <si>
    <t>1/3</t>
  </si>
  <si>
    <t>11/13</t>
  </si>
  <si>
    <t>93-259</t>
  </si>
  <si>
    <t xml:space="preserve">Gałczyńskiego </t>
  </si>
  <si>
    <t>93-219</t>
  </si>
  <si>
    <t>Tatrzańska</t>
  </si>
  <si>
    <t>69a</t>
  </si>
  <si>
    <t>90-031</t>
  </si>
  <si>
    <t>92-508</t>
  </si>
  <si>
    <t>M.Ćwiklińskiej</t>
  </si>
  <si>
    <t>Przybyszewskiego</t>
  </si>
  <si>
    <t>92-504</t>
  </si>
  <si>
    <t>Elsnera</t>
  </si>
  <si>
    <t>94-029</t>
  </si>
  <si>
    <t>Wileńska</t>
  </si>
  <si>
    <t>1</t>
  </si>
  <si>
    <t>93-552</t>
  </si>
  <si>
    <t>Przyszkole</t>
  </si>
  <si>
    <t>42</t>
  </si>
  <si>
    <t>91-850</t>
  </si>
  <si>
    <t>Marysińska</t>
  </si>
  <si>
    <t>61/67</t>
  </si>
  <si>
    <t>91-811</t>
  </si>
  <si>
    <t>Obrońców Westerplatte</t>
  </si>
  <si>
    <t>28</t>
  </si>
  <si>
    <t>Anczyca</t>
  </si>
  <si>
    <t>94-107</t>
  </si>
  <si>
    <t>Hufcowa</t>
  </si>
  <si>
    <t>92-208</t>
  </si>
  <si>
    <t>Niciarniana</t>
  </si>
  <si>
    <t>2a</t>
  </si>
  <si>
    <t>91-855</t>
  </si>
  <si>
    <t>Rysownicza</t>
  </si>
  <si>
    <t>90-559</t>
  </si>
  <si>
    <t>52/54</t>
  </si>
  <si>
    <t>91-430</t>
  </si>
  <si>
    <t>Eliasza Chaima Majzela</t>
  </si>
  <si>
    <t>94-017</t>
  </si>
  <si>
    <t>Krzemieniecka</t>
  </si>
  <si>
    <t>24a</t>
  </si>
  <si>
    <t>38</t>
  </si>
  <si>
    <t>93-025</t>
  </si>
  <si>
    <t>Paderewskiego</t>
  </si>
  <si>
    <t>24</t>
  </si>
  <si>
    <t>93-126</t>
  </si>
  <si>
    <t>73/75</t>
  </si>
  <si>
    <t>Szkoła Podstawowa nr 114 w Zespole Szkolno-Przedszkolnym nr 5 w Łodzi</t>
  </si>
  <si>
    <t>Szkoła Podstawowa Specjalna nr 128 w Łodzi</t>
  </si>
  <si>
    <t>Szkoła Podstawowa nr 51 im. Jana Stefana Linkego w Łodzi</t>
  </si>
  <si>
    <t>Szkoła Podstawowa Specjalna nr 145 przy Pogotowiu Opiekuńczym nr 1 w Łodzi</t>
  </si>
  <si>
    <t>Szkoła Podstawowa nr 174 im. Jana Machulskiego w Łodzi</t>
  </si>
  <si>
    <t>Szkoła Podstawowa nr 149 im. Obrońców Westerplatte w Łodzi</t>
  </si>
  <si>
    <t>II Liceum Ogólnokształcące im. Gabryjela Narutowiczaw Łodzi</t>
  </si>
  <si>
    <t>Szkoła Podstawowa nr 34 im. Wiesławy Szymborskiej w Łodzi</t>
  </si>
  <si>
    <t>Szkoła Podstawowa nr 199 im. Juliana Tuwima w Łodzi</t>
  </si>
  <si>
    <t>Szkoła Podstawowa nr 42 im. Satnisława Staszica w Łodzi</t>
  </si>
  <si>
    <t>XXIV Liceum Ogólnokształcące im. Marii Skłodowskiej-Curie w Łodzi</t>
  </si>
  <si>
    <t>Szkoła Podstawowa nr 153  im. Marii Skłodowskiej-Curie w Łodzi</t>
  </si>
  <si>
    <t>Szkoła Podstawowa nr 64 im. H.Ch. Andersena w Łodzi</t>
  </si>
  <si>
    <t>Szkoła Podstawowa nr 11 im. Marii Kownackiej  w Łodzi</t>
  </si>
  <si>
    <t>Szkoła Podstawowa  nr 30 im. Rtm. Witolda Pileckiego w Łodzi</t>
  </si>
  <si>
    <t>Szkoła Podstawowa nr 152 im. Elizy Orzeszkowej w Łodzi</t>
  </si>
  <si>
    <t>XIII Liceum Ogólnokształcące im. Marii Piotrowiczowej w Łodzi</t>
  </si>
  <si>
    <t>IX Liceum Ogólnokształcące im. Jarosława Dąbrowskiego w Łodzi</t>
  </si>
  <si>
    <t>Technikum nr 22 im. Gen. Stanisława Maczka w Zespole Szkół Samochodowych i Mechatronicznych w Łodzi</t>
  </si>
  <si>
    <t>Województwo Łódzkie</t>
  </si>
  <si>
    <t>Centrum Rozwoju Edukacji Województwa Łódzkiego w Sieradzu Biblioteka Pedagogiczna w Sieradz Filia w Poddębicach</t>
  </si>
  <si>
    <t>Peddębice</t>
  </si>
  <si>
    <t>Centrum Rozwoju Edukacji Województwa Łódzkiego w Sieradzu Biblioteka Pedagogiczna w Sieradz Filia w Łasku</t>
  </si>
  <si>
    <t>Gmina Czarnożyły</t>
  </si>
  <si>
    <t>Szkoła Podstawowa nr 10 im. M. Reja w Piotrkowie Trybunalskim</t>
  </si>
  <si>
    <t>Gmina Warta</t>
  </si>
  <si>
    <t>Szkoła Podstawowa im. Jana Pawła II w Ustkowie</t>
  </si>
  <si>
    <t>Ustków</t>
  </si>
  <si>
    <t>Jeziorsko</t>
  </si>
  <si>
    <t>Koźmińska</t>
  </si>
  <si>
    <t>Cielce</t>
  </si>
  <si>
    <t>Rososzyca</t>
  </si>
  <si>
    <t>IV Liceum Ogólnokształcące im. Generała S. Roweckiego "GROTA" w Piotrkowie Trybunalskim</t>
  </si>
  <si>
    <t>Technikum Menadżersko - Usługowe w Zespole Szkół Ponadpodstawowych nr 6 im. Królowej Jadwigi w Piotrkowie Trybunalsim</t>
  </si>
  <si>
    <t>Sportowa Szkoła Podstawowa nr 3 im. Józefa Jaworskiego w Aleksandrowie Łódzkim</t>
  </si>
  <si>
    <t>Gmina Czerniewice</t>
  </si>
  <si>
    <t>Przedszkole Komunalne w Czerniewicach</t>
  </si>
  <si>
    <t>Czerniewice</t>
  </si>
  <si>
    <t>97-216</t>
  </si>
  <si>
    <t>Mazowiecka</t>
  </si>
  <si>
    <t>Przedszkole Samorządowe w Szczercowie</t>
  </si>
  <si>
    <t>Publiczna Szkoła Podstawowa im. Mikołaja Kopernika w Czarnozyłach - oddziały przedszkolne</t>
  </si>
  <si>
    <t>Czarnożyły</t>
  </si>
  <si>
    <t>Czrnożyły</t>
  </si>
  <si>
    <t>Publiczna Szkoła Podstawowa im. bł.ks. Ludwika Gietyngiera w Łagiewnikach - oddziały przedszkolne</t>
  </si>
  <si>
    <t>Łagiewniki</t>
  </si>
  <si>
    <t xml:space="preserve">Publiczna Szkoła Podstawowa w Wydrzynie-oddziały przedszkolne  </t>
  </si>
  <si>
    <t>Agnieszka Lauer</t>
  </si>
  <si>
    <t>Karniszewicka</t>
  </si>
  <si>
    <t>Bożena Grobelniak PHUW "SCAUT" w Gorzkowicach</t>
  </si>
  <si>
    <t>Przedszkole Niepubliczne Chatka Puchatka w Gorzkowicach</t>
  </si>
  <si>
    <t>2B</t>
  </si>
  <si>
    <t>Przedszkole "Chatka Puchatka" w Trzepnicy</t>
  </si>
  <si>
    <t>Trzepnica-Kolonia</t>
  </si>
  <si>
    <t>7A</t>
  </si>
  <si>
    <t>Szkoła Podstawowa im. Jana Pawła II w Domaniewicach - oddział przedszkolny</t>
  </si>
  <si>
    <t>Publiczne Przedszkole w Domaniewicach wraz z oddziałem zamiejscowym w Skaratkach</t>
  </si>
  <si>
    <t xml:space="preserve">Przedszkole w Białej Rawskiej </t>
  </si>
  <si>
    <t>Przedszkole nr 1 im. Kubusia Puchatka w Sieradzu</t>
  </si>
  <si>
    <t>Plac Wojewódzki</t>
  </si>
  <si>
    <t>Przedszkole nr 2 im. Krasnala Hałabały w Sieradzu</t>
  </si>
  <si>
    <t>Rycerska</t>
  </si>
  <si>
    <t>Przedszkole nr 3 im. Jana Brzechwy w Sieradzu</t>
  </si>
  <si>
    <t>Przedszkole nr 4 "Słoneczne przedszkole" w Sieradzu</t>
  </si>
  <si>
    <t>5A</t>
  </si>
  <si>
    <t>Przedszkole nr 5 im. Misia Uszatka w Sieradzu</t>
  </si>
  <si>
    <t>Jana Pawła II</t>
  </si>
  <si>
    <t>Przedszkole nr 6 z Oddziałami Integracyjnymi im. "Jasia i Małgosi" w Sieradzu</t>
  </si>
  <si>
    <t>Zajęcza</t>
  </si>
  <si>
    <t>Przedszkole nr 15 w Sieradzu</t>
  </si>
  <si>
    <t>Stacheckiego-Koliba</t>
  </si>
  <si>
    <t>Publiczne Przedszkole w Skomlinie</t>
  </si>
  <si>
    <t>Trojanowskiego</t>
  </si>
  <si>
    <t>Gmina Sędziejowice</t>
  </si>
  <si>
    <t>Publiczne Przedszkole w Sędziejowicach</t>
  </si>
  <si>
    <t>Sędziejowice</t>
  </si>
  <si>
    <t>Sędziejowice Kolonia</t>
  </si>
  <si>
    <t>98-160</t>
  </si>
  <si>
    <t>12D</t>
  </si>
  <si>
    <t>Przedszkole w Dobrej</t>
  </si>
  <si>
    <t>Dobra</t>
  </si>
  <si>
    <t>Miejskie Przedszkole w Działoszynie</t>
  </si>
  <si>
    <t>Powiat Pajęczański</t>
  </si>
  <si>
    <t>Przedszkole Specjalne w Działoszynie w Specjalnym Ośrodku Szkolno-Wychowawczym w Działoszynie</t>
  </si>
  <si>
    <t>Grota Roweckiego</t>
  </si>
  <si>
    <t>Szkoła Podstawowa im. 17 Wielkopolskiej Dywizji Piechoty w Modlnej - oddziały przedszkolne</t>
  </si>
  <si>
    <t>Publiczne Przedszkole w Białej z Filią w Łyskorni</t>
  </si>
  <si>
    <t xml:space="preserve">Biała    </t>
  </si>
  <si>
    <t>Biała Rządowa</t>
  </si>
  <si>
    <t>Przedszkole Publiczne w Żytnie</t>
  </si>
  <si>
    <t>Publiczne Przedszkole w Gidlach</t>
  </si>
  <si>
    <t>Publiczne Przedszkole w Pławnie</t>
  </si>
  <si>
    <t>Szkoła Podstawowa im. Henryka Sienkiewicza w Rasach - oddział przedszkolny</t>
  </si>
  <si>
    <t>Oddział Przedszkolny w Szkole Podstaowoej im. Jana Pawła II w Zygrach</t>
  </si>
  <si>
    <t>Oddziały przedszkolne w Szkole Podstawowej im. Józefa Chełmońskiego w Łyszkowicach</t>
  </si>
  <si>
    <t>Przedszkole w Łyszkowicach</t>
  </si>
  <si>
    <t>Szkoła Podstawowa w Seligowie - oddział przedszkolny</t>
  </si>
  <si>
    <t>Szkoła Podstawowa im. Tadeusza Kościuszki w Stachlewie - oddział przedszkolny</t>
  </si>
  <si>
    <t>Oddział przedszkolny przy Szkole Podstawowej im. Bronisława Drzewieckiego w Kalenicach</t>
  </si>
  <si>
    <t>Szkoła Podstawowa im. Prezydenta RP Lecha Kaczyńskiego w Bujnach - oddział przedszkolny</t>
  </si>
  <si>
    <t>Szkoła Podstawowa im. gen. Ludwika Czyżewskiego w Woli Krzysztoporskiej - oddział przedszkolny</t>
  </si>
  <si>
    <t>Przedszkole Samorządowe w Woli Krzysztoporskiej</t>
  </si>
  <si>
    <t>Małgorzata Piekarska i Rafał Raj</t>
  </si>
  <si>
    <t>Przedszkole E-Maluch w Łodzi</t>
  </si>
  <si>
    <t>93-478</t>
  </si>
  <si>
    <t>Prądzyńskiego</t>
  </si>
  <si>
    <t>Inflancka</t>
  </si>
  <si>
    <t>Przedszkole E-Maluch w Piotrkowie Trybunalakim</t>
  </si>
  <si>
    <t>57-300</t>
  </si>
  <si>
    <t>Wolborska</t>
  </si>
  <si>
    <t>50/56</t>
  </si>
  <si>
    <t>Przedszkole E-Maluch w Ksawerowie</t>
  </si>
  <si>
    <t>Ksawerów</t>
  </si>
  <si>
    <t>95-054</t>
  </si>
  <si>
    <t>Przedszkole E-Maluch w Opocznie</t>
  </si>
  <si>
    <t>Staromiejska</t>
  </si>
  <si>
    <t>Szkoła Podstawowa w Giecznie - oddziały przedszkolne</t>
  </si>
  <si>
    <t>Przedszkole w Zespole Szkolno-Przedszkolnym w Grotnikach</t>
  </si>
  <si>
    <t>Szkoła Podstawowa im. Króla Stefana Batorego w Szczawinie - oddziały przedszkolne</t>
  </si>
  <si>
    <t>Przedszkole w Żytowicach wchodzące w skład Zespołu Szkolno-Przedszkolnego w Piątkowisku</t>
  </si>
  <si>
    <t>Żytowice</t>
  </si>
  <si>
    <t>Oddziały Przedszkolne przy Szkole Podstawowej im. Kornela Makuszyńskiego w Bychlewie</t>
  </si>
  <si>
    <t>Bychlew</t>
  </si>
  <si>
    <t>Szkoła Podstawowa im. Bohaterów walk nad Bzurą 1939 roku w Kocierzewie Południowym - oddział przedszkolny</t>
  </si>
  <si>
    <t>Przedszkole Miejskie nr 1 "Tęczowa Jedyneczka" w Rawie Mazowieckiej</t>
  </si>
  <si>
    <t>Szkoła Podstawowa nr 1 im. Tadeusza Kościuszki w Rawie Mazowieckiej Oddział Przedszkolny</t>
  </si>
  <si>
    <t>Szkoła Podstawowa nr 4 im. Kornela Makuszyńskiego w Rawie Mazowieckiej Oddział Przedszkolny</t>
  </si>
  <si>
    <t>Publiczne Przedszkole w Ostrówku</t>
  </si>
  <si>
    <t>Oddział Przedszkolny w Szkole Podstawowej  im. Marii Konopnickiej w Łękach Szlacheckich</t>
  </si>
  <si>
    <t>Będzelin</t>
  </si>
  <si>
    <t>Miasto Zduńska Wola</t>
  </si>
  <si>
    <t>Publiczne Przedszkole nr 7 "Pod Zielonym Semaforem" w Zduńskiej Woli</t>
  </si>
  <si>
    <t>Kałużewskiego</t>
  </si>
  <si>
    <t>1d</t>
  </si>
  <si>
    <t>Przedszkole w Niechcicach</t>
  </si>
  <si>
    <t>Niechcice</t>
  </si>
  <si>
    <t>Osiedle Przylesie</t>
  </si>
  <si>
    <t>Przedszkole w Rozprzy</t>
  </si>
  <si>
    <t>45B</t>
  </si>
  <si>
    <t>Przedszkole nr 5 w Zespole Szkolno-Przedszkolnym nr 9 w Tomaszowie Mazowieckim</t>
  </si>
  <si>
    <t>Niska</t>
  </si>
  <si>
    <t>20A</t>
  </si>
  <si>
    <t>Przedszkole nr 11 w Zespole Szkolno-Przedszkolnym nr 10 w Tomaszowie Mazowieckim</t>
  </si>
  <si>
    <t>Farbiarska</t>
  </si>
  <si>
    <t>51/57</t>
  </si>
  <si>
    <t>Przedszkole nr 1 w Skierniewicach</t>
  </si>
  <si>
    <t>61/63</t>
  </si>
  <si>
    <t>Przedszkole nr 2 w Skierniewicach</t>
  </si>
  <si>
    <t>Szarych Szeregów</t>
  </si>
  <si>
    <t>Przedszkole nr 5 w Skierniewicach</t>
  </si>
  <si>
    <t>Czysta</t>
  </si>
  <si>
    <t>Przedszkole Samorządowe w Lgocie Wielkiej</t>
  </si>
  <si>
    <t>Oddział przedszkolny przy Publicznej Szkole Podstawowej w Woli Blakowej</t>
  </si>
  <si>
    <t>Oddział przedszkolny przy Publicznej Szkole Podstawowej im. Marii Konopnickiej w Lgocie Wielkiej</t>
  </si>
  <si>
    <t>Oddział przedszkolny przy Publicznej Szkole Podstawowej w Brudzicach</t>
  </si>
  <si>
    <t>Przedszkole nr 1 w Łęczycy</t>
  </si>
  <si>
    <t>Przedszkole nr 2  w Łęczycy</t>
  </si>
  <si>
    <t>Belwederska</t>
  </si>
  <si>
    <t>Przedszkole nr 4 w Łęczycy</t>
  </si>
  <si>
    <t>Bitwy pod Bzurą</t>
  </si>
  <si>
    <t>26A</t>
  </si>
  <si>
    <t>Publiczne Przedszkole Familijna Łódka w Łodzi</t>
  </si>
  <si>
    <t>92-770</t>
  </si>
  <si>
    <t>Byszewska</t>
  </si>
  <si>
    <t>Publiczne Przedszkole "GALILEO" w Łodzi</t>
  </si>
  <si>
    <t>92-437</t>
  </si>
  <si>
    <t>Billewiczówny</t>
  </si>
  <si>
    <t>Odział przedszkolny - Publiczna Szkoła Podstawowa im. Henryka Sienkiewicza w Orzechowie</t>
  </si>
  <si>
    <t>Szkoła Podstawowa  im. Tomasza Masteja w Chojnem - oddział przedszkolny</t>
  </si>
  <si>
    <t>Gmina Wielgomłyny</t>
  </si>
  <si>
    <t>Publiczna Szkoła Podstawowa w Wielgomłynach - odział przedszkolny</t>
  </si>
  <si>
    <t>Wielgomłyny</t>
  </si>
  <si>
    <t>97-525</t>
  </si>
  <si>
    <t>Zagórze</t>
  </si>
  <si>
    <t>Publiczna Szkoła Podstawowa im. Jarosława Dąbrowskiego w Krzętowie - oddział przedszkolny</t>
  </si>
  <si>
    <t>Stodolna</t>
  </si>
  <si>
    <t>Przedszkole Samorządowe nr 14 w Piotrkowie Trybunalskim</t>
  </si>
  <si>
    <t>Przedszkole Samorządowe nr 16 w Piotrkowie Trybunalskim</t>
  </si>
  <si>
    <t>Daniłowskiego</t>
  </si>
  <si>
    <t>Publiczne Przedszkole im. Przyjaciół Kubusia Puchatka w Brzeźniu</t>
  </si>
  <si>
    <t>Bronisławów</t>
  </si>
  <si>
    <t>Publiczne Przedszkole w Zespole Szkoły i Przedszkola w Komornikach</t>
  </si>
  <si>
    <t>Publiczne Przedszkole w Zespole Szkoły i Przedszkola w Krzyworzece</t>
  </si>
  <si>
    <t>Krzyworzeka</t>
  </si>
  <si>
    <t>Publiczne Przedszkole Samorządowe w Czastarach</t>
  </si>
  <si>
    <t>Szkoła Podstawowa im. Kardynała Stefana Wyszyńskigo w Chlewie -oddziały przedszkolne</t>
  </si>
  <si>
    <t>Szkoła Podstawowa w Lipiczu -oddział przedszkolny</t>
  </si>
  <si>
    <t>Publiczne Przedszkole w Goszczanowie</t>
  </si>
  <si>
    <t xml:space="preserve">Szkoła Podstawowa w Kaszewie -oddział przedszkolny </t>
  </si>
  <si>
    <t>Przedszkole Miejskie nr 6 
w Pabianicach</t>
  </si>
  <si>
    <t>Przedszkole Miejskie nr 12 
w Pabianicach</t>
  </si>
  <si>
    <t>J.Śniadeckiego</t>
  </si>
  <si>
    <t>6a</t>
  </si>
  <si>
    <t>Przedszkole Miejskie nr 13 
w Pabianicach</t>
  </si>
  <si>
    <t xml:space="preserve">Mokra </t>
  </si>
  <si>
    <t>19/23</t>
  </si>
  <si>
    <t>Przedszkole Miejskie nr 14
w Pabianicach</t>
  </si>
  <si>
    <t>Odrodzenia</t>
  </si>
  <si>
    <t>Przedszkole Miejskie nr 16 
z Oddziałami Integracyjnymi 
i Specjalnymi w Pabianicach</t>
  </si>
  <si>
    <t>Bugaj</t>
  </si>
  <si>
    <t>Oddziały Przedszkolne w Szkole Podstawowej Specjalnej w Powiatowym Zespole Szkół i Placówek Oświatowych  Brzezinach</t>
  </si>
  <si>
    <t>Szkłoła Podstawowa w Gągolinie Południowym - oddział przedszkolny</t>
  </si>
  <si>
    <t>Publiczna Szkoła Podstawowa w Łaguszewie - oodział przedszkolny</t>
  </si>
  <si>
    <t>Publiczne Przedszkole w Waszkowskiem</t>
  </si>
  <si>
    <t>Publiczne Przedszkole w Burzeninie</t>
  </si>
  <si>
    <t>Oddział Przedszkolny w Szkole Podstawowej w Ostrówku</t>
  </si>
  <si>
    <t>Oddział Przedszkolny w Szkole Podstawowej w Niwiskach</t>
  </si>
  <si>
    <t>Oddział Przedszkolny w Szkole Podstawowej w Osieku</t>
  </si>
  <si>
    <t xml:space="preserve">Przedszkole nr 3 BAJKA w Konstantynowie Łódzkim </t>
  </si>
  <si>
    <t>Lutomierska</t>
  </si>
  <si>
    <t>Przedszkole Samorządowe "Baśniowa Kraina" w Błaszkach</t>
  </si>
  <si>
    <t>Przedszkole Samorządowe w Gruszczycach</t>
  </si>
  <si>
    <t xml:space="preserve">Oddziały przedszkolne - Szkoła Podstawowa w Kwaskowie </t>
  </si>
  <si>
    <t>Przedszkole Specjalne w Zespole Szkół Specjalnych w Zduńskiej Woli</t>
  </si>
  <si>
    <t>Zielona</t>
  </si>
  <si>
    <t>59 a</t>
  </si>
  <si>
    <t>Oddział Przedszkolny w Publicznej Szkole Podstawowej w Radoszewicach</t>
  </si>
  <si>
    <t>Gmina Ksawerów</t>
  </si>
  <si>
    <t xml:space="preserve"> Oddziały przedszkolne - Szkoła Podstawowa im. Igora Sikiryckiego w Woli Zaradzyńskiej</t>
  </si>
  <si>
    <t>mjr. Hubala</t>
  </si>
  <si>
    <t>Oddziały przedszkolne - Szkoła Podstawowa im. Henryka Jordana w Ksawerowie</t>
  </si>
  <si>
    <t>Zespół Przedszkolny w Wartkowicach - Publiczne Przedszkole w Wartkowicach</t>
  </si>
  <si>
    <t xml:space="preserve">Targowa </t>
  </si>
  <si>
    <t>Przedszkole Samorządowe w Zespole Szkół w Kwiatkowicach</t>
  </si>
  <si>
    <t>Publiczne Przedszkole w Wąwale</t>
  </si>
  <si>
    <t>Wąwał</t>
  </si>
  <si>
    <t>Publiczne Przedszkole w Sulmierzycach</t>
  </si>
  <si>
    <t>1A</t>
  </si>
  <si>
    <t>Przedszkole Samorządowe w Wolborzu</t>
  </si>
  <si>
    <t>Centrum Łódzko-Sieradzkie Zgromadzenia Sióstr Urszulanek Serca Jezusa Konającego w Łodzi</t>
  </si>
  <si>
    <t>Przedszkole Niepubliczne Zgromadzenia Sióstr Urszulanek Serca Jezusa Konającego im. Św. Urszuli Ledóchowskiej w Łęczycy</t>
  </si>
  <si>
    <t>Panieńska</t>
  </si>
  <si>
    <t>3 m.23</t>
  </si>
  <si>
    <t>Oddział Przedszkolny przy Szkole Podstawowej im. Władysława Stanisława Reymonta w Mogilnie Dużym</t>
  </si>
  <si>
    <t>Zespół Szkół w Dąbrowicach - Gminne Przedszkole</t>
  </si>
  <si>
    <t>Przedszkole nr 2 w Opocznie</t>
  </si>
  <si>
    <t>Przedszkole nr 4 w Opocznie</t>
  </si>
  <si>
    <t>Przedszkole nr 5 w Opocznie</t>
  </si>
  <si>
    <t>Partyzantów</t>
  </si>
  <si>
    <t>Przedszkole nr 6  z Grupą Żłobkową "Zielona Dolinka" w Opocznie</t>
  </si>
  <si>
    <t>Szkoła Podstawowa nr 8 w Zgierzu - oddział przedszkolny</t>
  </si>
  <si>
    <t>B. Żeleńskiego</t>
  </si>
  <si>
    <t>Miejskie Przedszkole nr 2 im. Wandy Chotomskiej w Zgierzu</t>
  </si>
  <si>
    <t>Mielczarskiego</t>
  </si>
  <si>
    <t>Dubois</t>
  </si>
  <si>
    <t>Miejskie Przedszkole nr 10 w Zgierzu</t>
  </si>
  <si>
    <t>Ossowskiego</t>
  </si>
  <si>
    <t>Miejskie Przedszkole nr 12 w Zgierzu</t>
  </si>
  <si>
    <t>Gałczyńskiego</t>
  </si>
  <si>
    <t>Miejskie Przedszkole nr 14 w Zgierzu</t>
  </si>
  <si>
    <t>Miejskie Przedszkole nr 15 w Zgierzu</t>
  </si>
  <si>
    <t>Miejskie Przedszkole nr 3 w Aleksandrowie Łódzkim</t>
  </si>
  <si>
    <t>Ks. Piotra Ściegiennego</t>
  </si>
  <si>
    <t>5/6</t>
  </si>
  <si>
    <t>Miejskie Przedszkole nr 1 im. Marii Konopnickiej w Aleksandrowie Łódzkim</t>
  </si>
  <si>
    <t>Miejskie Przedszkole nr 2 im. Juliana Tuwima w Aleksandrowie Łódzkim</t>
  </si>
  <si>
    <t>Przedszkole Publiczne nr 1 w Łasku</t>
  </si>
  <si>
    <t>6b</t>
  </si>
  <si>
    <t>Przedszkole Publiczne nr 3 im. "Misiaczek" w Łasku</t>
  </si>
  <si>
    <t>Integracyjne Przedszkole Miejskie nr 3 „Jarzębinka” w Kutnie</t>
  </si>
  <si>
    <t>Bema</t>
  </si>
  <si>
    <t>Przedszkole Miejskie nr 17 „Niezapominajka” w Kutnie</t>
  </si>
  <si>
    <t>Wybickiego</t>
  </si>
  <si>
    <t>Przedszkole w Bełchowie</t>
  </si>
  <si>
    <t xml:space="preserve">1-go Maja </t>
  </si>
  <si>
    <t>Przedszkole Miejskie nr 1 w Ozorkowie</t>
  </si>
  <si>
    <t>7a</t>
  </si>
  <si>
    <t>Przedszkole Miejskie nr 3 w Ozorkowie</t>
  </si>
  <si>
    <t xml:space="preserve">Zgierska </t>
  </si>
  <si>
    <t>Przedszkole Miejskie nr 4 w Ozorkowie</t>
  </si>
  <si>
    <t>Gminne Przedszkole w Głuchowie</t>
  </si>
  <si>
    <t xml:space="preserve">Plac Uniwersytecki  </t>
  </si>
  <si>
    <t>Oddział przedszkolny - Szkoła Podstawowa im. Janusza Kusocińskiego  w Łobudzicach z Filią w Bujnach Szlacheckich</t>
  </si>
  <si>
    <t xml:space="preserve">Oddział  Przedszkolny w Szkole Podstawowej nr 2 im. T. Kościuszki  z oddziałami integracyjnymi w Zelowie </t>
  </si>
  <si>
    <t>Oddział Przedszkolny przy Szkole Podstawowej im. Tadeusza Kościuszki w Kociszewie</t>
  </si>
  <si>
    <t xml:space="preserve">Oddział Przedszkolny - Szkoła Podstawowa im. Marii Konopnickiej  w Wygiełzowie </t>
  </si>
  <si>
    <t>Szkoła Podstawowa im. Marii Kownackiej w Grabowie - Oddział Przedszkolny</t>
  </si>
  <si>
    <t>ULALA Sp. z o.o. w Grodzisku Mazowieckim</t>
  </si>
  <si>
    <t>Publiczne Przedszkole Montessori w Łodzi</t>
  </si>
  <si>
    <t>92-760</t>
  </si>
  <si>
    <t>Wiączyńska</t>
  </si>
  <si>
    <t>13c</t>
  </si>
  <si>
    <t>Prywatne Przedszkole Montessori Villa Bambini z oddziałami integracyjnymi w Piotrkowie Trybunalskim</t>
  </si>
  <si>
    <t>Joanna Grzybowska</t>
  </si>
  <si>
    <t>Niepubliczne Przedszkole Zielony Gaj w Tomaszowie Mazowieckim</t>
  </si>
  <si>
    <t>Popiełuszki</t>
  </si>
  <si>
    <t>1a/3</t>
  </si>
  <si>
    <t>Honorata Madczak</t>
  </si>
  <si>
    <t>Przedszkole Lokomotywa Honorata Madczak w Łodzi</t>
  </si>
  <si>
    <t>91-356</t>
  </si>
  <si>
    <t>Kruszynowa</t>
  </si>
  <si>
    <t>Przedszkole Miejskie nr 7 w Łodzi</t>
  </si>
  <si>
    <t>93-520</t>
  </si>
  <si>
    <t>Smocza</t>
  </si>
  <si>
    <t xml:space="preserve">Przedszkole Miejskie nr 21 w Zespole Szkolno-Przedszkolnym nr 1 w Łodzi </t>
  </si>
  <si>
    <t>Przedszkole Miejskie nr 39 w Łodzi</t>
  </si>
  <si>
    <t>91-426</t>
  </si>
  <si>
    <t>Wierzbowa</t>
  </si>
  <si>
    <t>6F</t>
  </si>
  <si>
    <t>Przedszkole Miejskie nr 48 w Łodzi</t>
  </si>
  <si>
    <t>91-134</t>
  </si>
  <si>
    <t>Rojna</t>
  </si>
  <si>
    <t>29/31</t>
  </si>
  <si>
    <t>Przedszkole Miejskie nr 159 w Łodzi</t>
  </si>
  <si>
    <t>93-166</t>
  </si>
  <si>
    <t>Łączna</t>
  </si>
  <si>
    <t>53</t>
  </si>
  <si>
    <t>Przedszkole Miejskie nr 163 w Łodzi</t>
  </si>
  <si>
    <t>92-538</t>
  </si>
  <si>
    <t>Czernika</t>
  </si>
  <si>
    <t>Przedszkole Miejskie nr 171 w Łodzi</t>
  </si>
  <si>
    <t>92-524</t>
  </si>
  <si>
    <t>Andrzeja Sacharowa</t>
  </si>
  <si>
    <t>41</t>
  </si>
  <si>
    <t>Przedszkole Miejskie nr 221 - Integracyjne w Łodzi</t>
  </si>
  <si>
    <t>93-281</t>
  </si>
  <si>
    <t>Al. Rydza-Śmigłego</t>
  </si>
  <si>
    <t>Przedszkole Miejskie nr 63 w Łodzi</t>
  </si>
  <si>
    <t>92-002</t>
  </si>
  <si>
    <t>Potokowa</t>
  </si>
  <si>
    <t>15</t>
  </si>
  <si>
    <t>Przedszkole Miejskie nr 151 w Łodzi</t>
  </si>
  <si>
    <t>94-101</t>
  </si>
  <si>
    <t>Narciarska</t>
  </si>
  <si>
    <t>20/21</t>
  </si>
  <si>
    <t>Przedszkole Miejskie nr 160 w Łodzi</t>
  </si>
  <si>
    <t>100a</t>
  </si>
  <si>
    <t>Przedszkole Miejskie nr 98 w Zespole  Szkolno-Przedszkolnym nr 4 w Łodzi</t>
  </si>
  <si>
    <t>90-764</t>
  </si>
  <si>
    <t>Legionów</t>
  </si>
  <si>
    <t>126</t>
  </si>
  <si>
    <t>Przedszkole Miejskie nr 112 w Łodzi</t>
  </si>
  <si>
    <t>Przedszkole Miejskie nr 200 w Łodzi</t>
  </si>
  <si>
    <t>93-323</t>
  </si>
  <si>
    <t>Zamknięta</t>
  </si>
  <si>
    <t>Szkoła Podstawowa im. Jana Pawła II w Ustkowie - oddział przedszkolny</t>
  </si>
  <si>
    <t>Usków</t>
  </si>
  <si>
    <t>Uskow</t>
  </si>
  <si>
    <t>Szkoła Podstawowa im. 28 Pułku Strzzelców Kaniowskich we Włyniu - oddział przedszkolny</t>
  </si>
  <si>
    <t>Włyń</t>
  </si>
  <si>
    <t>Szkoła Podstawowa im. Wł. Reymonta w Jeziorsku - oddział przedszkolny</t>
  </si>
  <si>
    <t>Szkoła Podstawowa im. Mikołaja Kopernika w Cielcach - oddziały przedszkolne</t>
  </si>
  <si>
    <t>Szkoła Podstawowa im. Władysława Łokietka w Rossoszycy - oddziały przedszkolne</t>
  </si>
  <si>
    <t>Publiczne Przedszkole w Warcie</t>
  </si>
  <si>
    <t>Jan Jabłoński</t>
  </si>
  <si>
    <t>Niepubliczne Przedszkole Akademia Przedszkolaka Jabłuszko w Bełchatowie</t>
  </si>
  <si>
    <t>Publiczna Szkoła Podstawowa w Zagórzu - oddział przedszkolny</t>
  </si>
  <si>
    <t>Przedszkole Niepubliczne Iskierki Agnieszka Lauer w Pabianicach</t>
  </si>
  <si>
    <t>Fumdacja Mocni w Duchu w Łodzi</t>
  </si>
  <si>
    <t>Szkoła Podstawowa im. Mikołaja Kopernika Zespole Szkolno- Przedszkolnym w Bukowcu</t>
  </si>
  <si>
    <t>Publiczna Szkoła Podstawowa im. Władysława Stanisława Reymonta w Kobielach Wielkich</t>
  </si>
  <si>
    <t>Oddział Przedszkolny przy Szkole Podstawowej im. Jana Brzechwy w Będzelinie</t>
  </si>
  <si>
    <t>Miejskie Przedszkole nr 9 "Słoneczny Dom" w Zgierzu</t>
  </si>
  <si>
    <t>Miejskie Przedszkole nr 3 - integracyjne z odziałami specjalnymi w Zgierzu</t>
  </si>
  <si>
    <t>Mikołaja Kopernika</t>
  </si>
  <si>
    <t>Cypriana Kamila Norwida</t>
  </si>
  <si>
    <t>Szkoła Podstawowa im. Konstantego Ildefonsa Gałczyńskiego w Solcy Wielkiej - oddziały przedszkolne</t>
  </si>
  <si>
    <t>Wiśniowa</t>
  </si>
  <si>
    <t>Oodziały przedszkolne w Szkole Podstawowej im. Jana Brzechwy w Makowiskach</t>
  </si>
  <si>
    <t>Krzętów</t>
  </si>
  <si>
    <t>Szkoła Podstawowa im. Henryka Sienkiewicza w Zespole Szkolno-Przedszkonym w Wierzchlesie</t>
  </si>
  <si>
    <t xml:space="preserve">Szkoła Podstawowa im. Stanisława Żeromskiego w Goleszach Dużych   </t>
  </si>
  <si>
    <t>Szkoła Podstawowa nr 5 im. Żołnierzy Wojska Polskiego w Bełchatowie</t>
  </si>
  <si>
    <t>Czapaliniecka</t>
  </si>
  <si>
    <t>Szkoła Podstawowa Specjalna w Powiatowym Zespole Szkół i Placówek Oświatowych  w Brzezinach</t>
  </si>
  <si>
    <t>Centrum Rozwoju Edukacji Województwa Łódzkiego w Sieradzu Biblioteka Pedagogiczna w Sieradzu Filia w Wieluniu</t>
  </si>
  <si>
    <t>Wykaz placówek wychowania przedszkolnego oraz szkół i bibliotek pedagogicznych  proponowanych do udzielenia  wsparcia finansowego w roku 2022  w ramach "Narodowego Programu Rozwoju Czytelnictwa 2.0. na lata 2021-2025" - Priorytet 3.</t>
  </si>
  <si>
    <t>Załącznik 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</si>
</sst>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#,##0.00&quot; zł&quot;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1"/>
      <color rgb="FFFF0000"/>
      <name val="Czcionka tekstu podstawowego"/>
      <charset val="238"/>
    </font>
    <font>
      <sz val="11"/>
      <name val="Czcionka tekstu podstawowego1"/>
      <charset val="238"/>
    </font>
    <font>
      <sz val="1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7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2" borderId="5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4" borderId="2" xfId="0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3" borderId="0" xfId="0" applyFont="1" applyFill="1"/>
    <xf numFmtId="0" fontId="8" fillId="3" borderId="0" xfId="0" applyFont="1" applyFill="1"/>
    <xf numFmtId="0" fontId="6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 wrapText="1"/>
    </xf>
    <xf numFmtId="164" fontId="5" fillId="3" borderId="15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65" fontId="9" fillId="3" borderId="1" xfId="1" applyFont="1" applyFill="1" applyBorder="1" applyAlignment="1">
      <alignment horizontal="center" wrapText="1"/>
    </xf>
    <xf numFmtId="166" fontId="9" fillId="3" borderId="1" xfId="1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2" fontId="5" fillId="3" borderId="1" xfId="0" applyNumberFormat="1" applyFont="1" applyFill="1" applyBorder="1" applyAlignment="1">
      <alignment horizontal="center" wrapText="1"/>
    </xf>
    <xf numFmtId="13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wrapText="1"/>
    </xf>
    <xf numFmtId="3" fontId="10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top" wrapText="1"/>
    </xf>
    <xf numFmtId="44" fontId="5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16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5" fontId="9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/>
    <xf numFmtId="165" fontId="9" fillId="3" borderId="1" xfId="1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1/wykazy/wnioski%20bez%20wsparcia%20-%20brak%20&#347;rodk&#243;w%2030.09.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1;&#260;CZNIK%20NARODOWEGO%20ROZWOJU%20CZYTELNICTW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Kopia%20Kopia%20Za&#322;&#261;cznik_do_wniosku_dla_organ&#243;w_prowadz&#261;cych_Zestawienie_podmiot&#243;w_wnioskuj&#261;cych_o_wsparcie_finansow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_do_wniosku_dla_organ&#243;w_prowadz&#261;cych_Zestawienie_podmiot&#243;w_wnioskuj&#261;cych_o_wsparcie_finansowe%20(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_do_wniosku_dla_organ&#243;w_prowadz&#261;cych_Zestawienie_podmiot&#243;w_wnioskuj&#261;cych_o_wsparcie_finansow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_do_wniosku_dla_organ&#243;w_prowadz&#261;cych_Zestawienie_RADOMSK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Kopia%20Za&#322;&#261;cznik_do_wniosku_dla_organ&#243;w_prowadz&#261;cych_Zestawienie_podmiot&#243;w_wnioskuj&#261;cych_o_wsparcie_finansowe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%20do%20wniosku%20moszczenic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3_Kopia%20Za&#322;&#261;cznik_do_wniosku_dla_organ&#243;w_prowadz&#261;cych_Zestawienie_podmiot&#243;w_wnioskuj&#261;cych_o_wsparcie_finansowe%20(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Kopia%20Za&#322;&#261;cznik_do_wniosku_dla_organ&#243;w_prowadz&#261;cych_Zestawienie_podmiot&#243;w_wnioskuj&#261;cych_o_wsparcie_finansow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Lista%20plac&#243;we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_do_wniosku_dla_organ&#243;w_prowadz&#261;cych_Zestawienie_podmiot&#243;w_wnioskuj&#261;cych_o_wsparcie_finansowe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ostateczne"/>
      <sheetName val="AS"/>
      <sheetName val="Arkusz1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  <sheetName val="Arkusz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9"/>
  <sheetViews>
    <sheetView tabSelected="1" topLeftCell="A288" zoomScale="80" zoomScaleNormal="80" workbookViewId="0">
      <selection activeCell="P25" sqref="P25"/>
    </sheetView>
  </sheetViews>
  <sheetFormatPr defaultRowHeight="14.25"/>
  <cols>
    <col min="1" max="1" width="4.875" style="6" customWidth="1"/>
    <col min="2" max="2" width="19.25" style="4" customWidth="1"/>
    <col min="3" max="3" width="18.875" style="4" customWidth="1"/>
    <col min="4" max="4" width="30.375" style="8" customWidth="1"/>
    <col min="5" max="5" width="12" customWidth="1"/>
    <col min="6" max="6" width="16.25" customWidth="1"/>
    <col min="7" max="7" width="16.75" customWidth="1"/>
    <col min="8" max="8" width="9.125" customWidth="1"/>
    <col min="9" max="9" width="15.875" customWidth="1"/>
    <col min="10" max="10" width="9" customWidth="1"/>
    <col min="11" max="11" width="14.5" customWidth="1"/>
    <col min="12" max="12" width="17.375" customWidth="1"/>
    <col min="13" max="13" width="15.375" customWidth="1"/>
  </cols>
  <sheetData>
    <row r="1" spans="1:13" ht="21.75" customHeight="1">
      <c r="A1" s="69" t="s">
        <v>966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9.75" customHeight="1" thickBot="1">
      <c r="A2" s="4"/>
      <c r="E2" s="1"/>
      <c r="F2" s="1"/>
      <c r="G2" s="1"/>
      <c r="H2" s="1"/>
      <c r="I2" s="1"/>
      <c r="J2" s="1"/>
      <c r="K2" s="1"/>
      <c r="L2" s="1"/>
      <c r="M2" s="52" t="s">
        <v>967</v>
      </c>
    </row>
    <row r="3" spans="1:13" ht="99" customHeight="1" thickBot="1">
      <c r="A3" s="70" t="s">
        <v>9</v>
      </c>
      <c r="B3" s="73" t="s">
        <v>14</v>
      </c>
      <c r="C3" s="73" t="s">
        <v>12</v>
      </c>
      <c r="D3" s="63" t="s">
        <v>10</v>
      </c>
      <c r="E3" s="66" t="s">
        <v>11</v>
      </c>
      <c r="F3" s="67"/>
      <c r="G3" s="67"/>
      <c r="H3" s="67"/>
      <c r="I3" s="67"/>
      <c r="J3" s="67"/>
      <c r="K3" s="60" t="s">
        <v>1</v>
      </c>
      <c r="L3" s="78" t="s">
        <v>13</v>
      </c>
      <c r="M3" s="78" t="s">
        <v>17</v>
      </c>
    </row>
    <row r="4" spans="1:13" ht="14.25" customHeight="1">
      <c r="A4" s="71"/>
      <c r="B4" s="76"/>
      <c r="C4" s="74"/>
      <c r="D4" s="64"/>
      <c r="E4" s="68" t="s">
        <v>16</v>
      </c>
      <c r="F4" s="63" t="s">
        <v>2</v>
      </c>
      <c r="G4" s="63" t="s">
        <v>0</v>
      </c>
      <c r="H4" s="57" t="s">
        <v>5</v>
      </c>
      <c r="I4" s="63" t="s">
        <v>3</v>
      </c>
      <c r="J4" s="63" t="s">
        <v>4</v>
      </c>
      <c r="K4" s="61"/>
      <c r="L4" s="78"/>
      <c r="M4" s="78"/>
    </row>
    <row r="5" spans="1:13" ht="37.5" customHeight="1">
      <c r="A5" s="71"/>
      <c r="B5" s="76"/>
      <c r="C5" s="74"/>
      <c r="D5" s="64"/>
      <c r="E5" s="64"/>
      <c r="F5" s="64"/>
      <c r="G5" s="64"/>
      <c r="H5" s="58"/>
      <c r="I5" s="64"/>
      <c r="J5" s="64"/>
      <c r="K5" s="61"/>
      <c r="L5" s="78"/>
      <c r="M5" s="78"/>
    </row>
    <row r="6" spans="1:13" ht="142.5" customHeight="1" thickBot="1">
      <c r="A6" s="72"/>
      <c r="B6" s="77"/>
      <c r="C6" s="75"/>
      <c r="D6" s="65"/>
      <c r="E6" s="65"/>
      <c r="F6" s="65"/>
      <c r="G6" s="65"/>
      <c r="H6" s="59"/>
      <c r="I6" s="65"/>
      <c r="J6" s="65"/>
      <c r="K6" s="62"/>
      <c r="L6" s="78"/>
      <c r="M6" s="78"/>
    </row>
    <row r="7" spans="1:13" ht="14.25" customHeight="1" thickBot="1">
      <c r="A7" s="5">
        <v>1</v>
      </c>
      <c r="B7" s="9">
        <v>2</v>
      </c>
      <c r="C7" s="7">
        <v>5</v>
      </c>
      <c r="D7" s="2">
        <v>6</v>
      </c>
      <c r="E7" s="2">
        <v>10</v>
      </c>
      <c r="F7" s="2">
        <v>11</v>
      </c>
      <c r="G7" s="2">
        <v>12</v>
      </c>
      <c r="H7" s="2">
        <v>13</v>
      </c>
      <c r="I7" s="2">
        <v>14</v>
      </c>
      <c r="J7" s="2">
        <v>15</v>
      </c>
      <c r="K7" s="10">
        <v>18</v>
      </c>
      <c r="L7" s="12">
        <v>19</v>
      </c>
      <c r="M7" s="12">
        <v>20</v>
      </c>
    </row>
    <row r="8" spans="1:13" s="17" customFormat="1" ht="57">
      <c r="A8" s="20">
        <v>1</v>
      </c>
      <c r="B8" s="21" t="s">
        <v>122</v>
      </c>
      <c r="C8" s="21" t="s">
        <v>6</v>
      </c>
      <c r="D8" s="11" t="s">
        <v>125</v>
      </c>
      <c r="E8" s="11" t="s">
        <v>15</v>
      </c>
      <c r="F8" s="11" t="s">
        <v>123</v>
      </c>
      <c r="G8" s="11" t="s">
        <v>123</v>
      </c>
      <c r="H8" s="11" t="s">
        <v>124</v>
      </c>
      <c r="I8" s="11" t="s">
        <v>963</v>
      </c>
      <c r="J8" s="11">
        <v>96</v>
      </c>
      <c r="K8" s="22">
        <f t="shared" ref="K8:K12" si="0">SUM(L8:M8)</f>
        <v>15000</v>
      </c>
      <c r="L8" s="23">
        <v>12000</v>
      </c>
      <c r="M8" s="23">
        <v>3000</v>
      </c>
    </row>
    <row r="9" spans="1:13" s="17" customFormat="1">
      <c r="A9" s="20">
        <v>2</v>
      </c>
      <c r="B9" s="31" t="s">
        <v>509</v>
      </c>
      <c r="C9" s="31" t="s">
        <v>6</v>
      </c>
      <c r="D9" s="3" t="s">
        <v>512</v>
      </c>
      <c r="E9" s="3" t="s">
        <v>15</v>
      </c>
      <c r="F9" s="3" t="s">
        <v>279</v>
      </c>
      <c r="G9" s="3" t="s">
        <v>513</v>
      </c>
      <c r="H9" s="3" t="s">
        <v>280</v>
      </c>
      <c r="I9" s="3"/>
      <c r="J9" s="3">
        <v>49</v>
      </c>
      <c r="K9" s="27">
        <f t="shared" si="0"/>
        <v>5000</v>
      </c>
      <c r="L9" s="23">
        <v>4000</v>
      </c>
      <c r="M9" s="23">
        <v>1000</v>
      </c>
    </row>
    <row r="10" spans="1:13" s="17" customFormat="1" ht="28.5">
      <c r="A10" s="20">
        <v>3</v>
      </c>
      <c r="B10" s="45" t="s">
        <v>546</v>
      </c>
      <c r="C10" s="46" t="s">
        <v>6</v>
      </c>
      <c r="D10" s="24" t="s">
        <v>616</v>
      </c>
      <c r="E10" s="24" t="s">
        <v>15</v>
      </c>
      <c r="F10" s="24" t="s">
        <v>156</v>
      </c>
      <c r="G10" s="24" t="s">
        <v>156</v>
      </c>
      <c r="H10" s="24" t="s">
        <v>589</v>
      </c>
      <c r="I10" s="24" t="s">
        <v>590</v>
      </c>
      <c r="J10" s="25" t="s">
        <v>459</v>
      </c>
      <c r="K10" s="27">
        <f t="shared" si="0"/>
        <v>15000</v>
      </c>
      <c r="L10" s="23">
        <v>12000</v>
      </c>
      <c r="M10" s="23">
        <v>3000</v>
      </c>
    </row>
    <row r="11" spans="1:13" s="17" customFormat="1" ht="28.5">
      <c r="A11" s="20">
        <v>4</v>
      </c>
      <c r="B11" s="35" t="s">
        <v>110</v>
      </c>
      <c r="C11" s="35" t="s">
        <v>6</v>
      </c>
      <c r="D11" s="3" t="s">
        <v>111</v>
      </c>
      <c r="E11" s="3" t="s">
        <v>15</v>
      </c>
      <c r="F11" s="3" t="s">
        <v>112</v>
      </c>
      <c r="G11" s="3" t="s">
        <v>113</v>
      </c>
      <c r="H11" s="3" t="s">
        <v>114</v>
      </c>
      <c r="I11" s="3" t="s">
        <v>40</v>
      </c>
      <c r="J11" s="3">
        <v>2</v>
      </c>
      <c r="K11" s="23">
        <f t="shared" si="0"/>
        <v>3000</v>
      </c>
      <c r="L11" s="23">
        <v>2400</v>
      </c>
      <c r="M11" s="23">
        <v>600</v>
      </c>
    </row>
    <row r="12" spans="1:13" s="17" customFormat="1" ht="28.5">
      <c r="A12" s="20">
        <v>5</v>
      </c>
      <c r="B12" s="53" t="s">
        <v>489</v>
      </c>
      <c r="C12" s="54" t="s">
        <v>6</v>
      </c>
      <c r="D12" s="26" t="s">
        <v>492</v>
      </c>
      <c r="E12" s="26" t="s">
        <v>42</v>
      </c>
      <c r="F12" s="26" t="s">
        <v>96</v>
      </c>
      <c r="G12" s="26" t="s">
        <v>96</v>
      </c>
      <c r="H12" s="26" t="s">
        <v>97</v>
      </c>
      <c r="I12" s="26" t="s">
        <v>493</v>
      </c>
      <c r="J12" s="26">
        <v>9</v>
      </c>
      <c r="K12" s="27">
        <f t="shared" si="0"/>
        <v>15000</v>
      </c>
      <c r="L12" s="27">
        <v>12000</v>
      </c>
      <c r="M12" s="27">
        <v>3000</v>
      </c>
    </row>
    <row r="13" spans="1:13" s="17" customFormat="1" ht="28.5">
      <c r="A13" s="20">
        <v>6</v>
      </c>
      <c r="B13" s="35" t="s">
        <v>468</v>
      </c>
      <c r="C13" s="31" t="s">
        <v>6</v>
      </c>
      <c r="D13" s="3" t="s">
        <v>471</v>
      </c>
      <c r="E13" s="3" t="s">
        <v>15</v>
      </c>
      <c r="F13" s="3" t="s">
        <v>274</v>
      </c>
      <c r="G13" s="3" t="s">
        <v>466</v>
      </c>
      <c r="H13" s="3" t="s">
        <v>275</v>
      </c>
      <c r="I13" s="3"/>
      <c r="J13" s="28" t="s">
        <v>467</v>
      </c>
      <c r="K13" s="23">
        <v>15000</v>
      </c>
      <c r="L13" s="23">
        <v>12000</v>
      </c>
      <c r="M13" s="23">
        <v>3000</v>
      </c>
    </row>
    <row r="14" spans="1:13" s="17" customFormat="1" ht="57">
      <c r="A14" s="20">
        <v>7</v>
      </c>
      <c r="B14" s="35" t="s">
        <v>362</v>
      </c>
      <c r="C14" s="35" t="s">
        <v>6</v>
      </c>
      <c r="D14" s="3" t="s">
        <v>363</v>
      </c>
      <c r="E14" s="3" t="s">
        <v>15</v>
      </c>
      <c r="F14" s="3" t="s">
        <v>364</v>
      </c>
      <c r="G14" s="3" t="s">
        <v>364</v>
      </c>
      <c r="H14" s="3" t="s">
        <v>365</v>
      </c>
      <c r="I14" s="3" t="s">
        <v>22</v>
      </c>
      <c r="J14" s="3">
        <v>11</v>
      </c>
      <c r="K14" s="23">
        <f t="shared" ref="K14:K19" si="1">SUM(L14:M14)</f>
        <v>15000</v>
      </c>
      <c r="L14" s="23">
        <v>12000</v>
      </c>
      <c r="M14" s="23">
        <v>3000</v>
      </c>
    </row>
    <row r="15" spans="1:13" s="17" customFormat="1" ht="28.5">
      <c r="A15" s="20">
        <v>8</v>
      </c>
      <c r="B15" s="31" t="s">
        <v>509</v>
      </c>
      <c r="C15" s="31" t="s">
        <v>6</v>
      </c>
      <c r="D15" s="3" t="s">
        <v>519</v>
      </c>
      <c r="E15" s="3" t="s">
        <v>15</v>
      </c>
      <c r="F15" s="3" t="s">
        <v>279</v>
      </c>
      <c r="G15" s="3" t="s">
        <v>516</v>
      </c>
      <c r="H15" s="3" t="s">
        <v>280</v>
      </c>
      <c r="I15" s="3"/>
      <c r="J15" s="3">
        <v>51</v>
      </c>
      <c r="K15" s="27">
        <f t="shared" si="1"/>
        <v>5000</v>
      </c>
      <c r="L15" s="23">
        <v>4000</v>
      </c>
      <c r="M15" s="23">
        <v>1000</v>
      </c>
    </row>
    <row r="16" spans="1:13" s="17" customFormat="1" ht="28.5">
      <c r="A16" s="20">
        <v>9</v>
      </c>
      <c r="B16" s="45" t="s">
        <v>546</v>
      </c>
      <c r="C16" s="46" t="s">
        <v>6</v>
      </c>
      <c r="D16" s="24" t="s">
        <v>608</v>
      </c>
      <c r="E16" s="24" t="s">
        <v>15</v>
      </c>
      <c r="F16" s="24" t="s">
        <v>156</v>
      </c>
      <c r="G16" s="24" t="s">
        <v>156</v>
      </c>
      <c r="H16" s="24" t="s">
        <v>565</v>
      </c>
      <c r="I16" s="24" t="s">
        <v>566</v>
      </c>
      <c r="J16" s="29">
        <v>8</v>
      </c>
      <c r="K16" s="27">
        <f t="shared" si="1"/>
        <v>15000</v>
      </c>
      <c r="L16" s="23">
        <v>12000</v>
      </c>
      <c r="M16" s="23">
        <v>3000</v>
      </c>
    </row>
    <row r="17" spans="1:13" s="17" customFormat="1" ht="42.75">
      <c r="A17" s="20">
        <v>10</v>
      </c>
      <c r="B17" s="35" t="s">
        <v>55</v>
      </c>
      <c r="C17" s="35" t="s">
        <v>6</v>
      </c>
      <c r="D17" s="3" t="s">
        <v>56</v>
      </c>
      <c r="E17" s="3" t="s">
        <v>15</v>
      </c>
      <c r="F17" s="3" t="s">
        <v>57</v>
      </c>
      <c r="G17" s="3" t="s">
        <v>57</v>
      </c>
      <c r="H17" s="3" t="s">
        <v>58</v>
      </c>
      <c r="I17" s="3" t="s">
        <v>59</v>
      </c>
      <c r="J17" s="3" t="s">
        <v>60</v>
      </c>
      <c r="K17" s="23">
        <f t="shared" si="1"/>
        <v>15000</v>
      </c>
      <c r="L17" s="23">
        <v>12000</v>
      </c>
      <c r="M17" s="23">
        <v>3000</v>
      </c>
    </row>
    <row r="18" spans="1:13" s="17" customFormat="1" ht="42.75">
      <c r="A18" s="20">
        <v>11</v>
      </c>
      <c r="B18" s="35" t="s">
        <v>94</v>
      </c>
      <c r="C18" s="35" t="s">
        <v>6</v>
      </c>
      <c r="D18" s="3" t="s">
        <v>106</v>
      </c>
      <c r="E18" s="3" t="s">
        <v>15</v>
      </c>
      <c r="F18" s="3" t="s">
        <v>107</v>
      </c>
      <c r="G18" s="3" t="s">
        <v>107</v>
      </c>
      <c r="H18" s="3" t="s">
        <v>108</v>
      </c>
      <c r="I18" s="3" t="s">
        <v>109</v>
      </c>
      <c r="J18" s="3">
        <v>88</v>
      </c>
      <c r="K18" s="23">
        <f t="shared" si="1"/>
        <v>15000</v>
      </c>
      <c r="L18" s="23">
        <v>12000</v>
      </c>
      <c r="M18" s="23">
        <v>3000</v>
      </c>
    </row>
    <row r="19" spans="1:13" s="17" customFormat="1" ht="42.75">
      <c r="A19" s="20">
        <v>12</v>
      </c>
      <c r="B19" s="35" t="s">
        <v>409</v>
      </c>
      <c r="C19" s="35" t="s">
        <v>6</v>
      </c>
      <c r="D19" s="3" t="s">
        <v>410</v>
      </c>
      <c r="E19" s="3" t="s">
        <v>15</v>
      </c>
      <c r="F19" s="3" t="s">
        <v>404</v>
      </c>
      <c r="G19" s="3" t="s">
        <v>404</v>
      </c>
      <c r="H19" s="3" t="s">
        <v>406</v>
      </c>
      <c r="I19" s="3" t="s">
        <v>411</v>
      </c>
      <c r="J19" s="3">
        <v>1</v>
      </c>
      <c r="K19" s="23">
        <f t="shared" si="1"/>
        <v>15000</v>
      </c>
      <c r="L19" s="23">
        <v>12000</v>
      </c>
      <c r="M19" s="23">
        <v>3000</v>
      </c>
    </row>
    <row r="20" spans="1:13" s="17" customFormat="1" ht="42.75">
      <c r="A20" s="20">
        <v>13</v>
      </c>
      <c r="B20" s="35" t="s">
        <v>472</v>
      </c>
      <c r="C20" s="31" t="s">
        <v>6</v>
      </c>
      <c r="D20" s="30" t="s">
        <v>479</v>
      </c>
      <c r="E20" s="3" t="s">
        <v>15</v>
      </c>
      <c r="F20" s="3" t="s">
        <v>33</v>
      </c>
      <c r="G20" s="3" t="s">
        <v>33</v>
      </c>
      <c r="H20" s="3" t="s">
        <v>34</v>
      </c>
      <c r="I20" s="3" t="s">
        <v>474</v>
      </c>
      <c r="J20" s="3">
        <v>10</v>
      </c>
      <c r="K20" s="23">
        <v>2100</v>
      </c>
      <c r="L20" s="23">
        <v>1680</v>
      </c>
      <c r="M20" s="23">
        <v>420</v>
      </c>
    </row>
    <row r="21" spans="1:13" s="17" customFormat="1" ht="42.75">
      <c r="A21" s="20">
        <v>14</v>
      </c>
      <c r="B21" s="35" t="s">
        <v>289</v>
      </c>
      <c r="C21" s="31" t="s">
        <v>6</v>
      </c>
      <c r="D21" s="3" t="s">
        <v>295</v>
      </c>
      <c r="E21" s="3" t="s">
        <v>290</v>
      </c>
      <c r="F21" s="3" t="s">
        <v>208</v>
      </c>
      <c r="G21" s="3" t="s">
        <v>208</v>
      </c>
      <c r="H21" s="3" t="s">
        <v>209</v>
      </c>
      <c r="I21" s="3" t="s">
        <v>109</v>
      </c>
      <c r="J21" s="3">
        <v>207</v>
      </c>
      <c r="K21" s="23">
        <f t="shared" ref="K21:K26" si="2">SUM(L21:M21)</f>
        <v>15000</v>
      </c>
      <c r="L21" s="23">
        <v>12000</v>
      </c>
      <c r="M21" s="23">
        <v>3000</v>
      </c>
    </row>
    <row r="22" spans="1:13" s="17" customFormat="1" ht="28.5">
      <c r="A22" s="20">
        <v>15</v>
      </c>
      <c r="B22" s="35" t="s">
        <v>372</v>
      </c>
      <c r="C22" s="35" t="s">
        <v>6</v>
      </c>
      <c r="D22" s="3" t="s">
        <v>421</v>
      </c>
      <c r="E22" s="3" t="s">
        <v>15</v>
      </c>
      <c r="F22" s="3" t="s">
        <v>373</v>
      </c>
      <c r="G22" s="3" t="s">
        <v>373</v>
      </c>
      <c r="H22" s="3" t="s">
        <v>374</v>
      </c>
      <c r="I22" s="3" t="s">
        <v>40</v>
      </c>
      <c r="J22" s="3">
        <v>18</v>
      </c>
      <c r="K22" s="23">
        <f t="shared" si="2"/>
        <v>15000</v>
      </c>
      <c r="L22" s="23">
        <v>12000</v>
      </c>
      <c r="M22" s="23">
        <v>3000</v>
      </c>
    </row>
    <row r="23" spans="1:13" s="17" customFormat="1" ht="28.5">
      <c r="A23" s="20">
        <v>16</v>
      </c>
      <c r="B23" s="31" t="s">
        <v>494</v>
      </c>
      <c r="C23" s="31" t="s">
        <v>6</v>
      </c>
      <c r="D23" s="3" t="s">
        <v>502</v>
      </c>
      <c r="E23" s="3" t="s">
        <v>15</v>
      </c>
      <c r="F23" s="3" t="s">
        <v>503</v>
      </c>
      <c r="G23" s="3" t="s">
        <v>504</v>
      </c>
      <c r="H23" s="3" t="s">
        <v>505</v>
      </c>
      <c r="I23" s="3" t="s">
        <v>40</v>
      </c>
      <c r="J23" s="3">
        <v>32</v>
      </c>
      <c r="K23" s="27">
        <f t="shared" si="2"/>
        <v>3000</v>
      </c>
      <c r="L23" s="23">
        <v>2400</v>
      </c>
      <c r="M23" s="23">
        <v>600</v>
      </c>
    </row>
    <row r="24" spans="1:13" s="17" customFormat="1" ht="28.5">
      <c r="A24" s="20">
        <v>17</v>
      </c>
      <c r="B24" s="45" t="s">
        <v>546</v>
      </c>
      <c r="C24" s="46" t="s">
        <v>6</v>
      </c>
      <c r="D24" s="24" t="s">
        <v>611</v>
      </c>
      <c r="E24" s="24" t="s">
        <v>15</v>
      </c>
      <c r="F24" s="24" t="s">
        <v>156</v>
      </c>
      <c r="G24" s="24" t="s">
        <v>156</v>
      </c>
      <c r="H24" s="24" t="s">
        <v>576</v>
      </c>
      <c r="I24" s="24" t="s">
        <v>577</v>
      </c>
      <c r="J24" s="25" t="s">
        <v>578</v>
      </c>
      <c r="K24" s="27">
        <f t="shared" si="2"/>
        <v>15000</v>
      </c>
      <c r="L24" s="23">
        <v>12000</v>
      </c>
      <c r="M24" s="23">
        <v>3000</v>
      </c>
    </row>
    <row r="25" spans="1:13" s="17" customFormat="1" ht="42.75">
      <c r="A25" s="20">
        <v>18</v>
      </c>
      <c r="B25" s="45" t="s">
        <v>546</v>
      </c>
      <c r="C25" s="46" t="s">
        <v>6</v>
      </c>
      <c r="D25" s="24" t="s">
        <v>615</v>
      </c>
      <c r="E25" s="24" t="s">
        <v>15</v>
      </c>
      <c r="F25" s="24" t="s">
        <v>156</v>
      </c>
      <c r="G25" s="24" t="s">
        <v>156</v>
      </c>
      <c r="H25" s="24" t="s">
        <v>587</v>
      </c>
      <c r="I25" s="24" t="s">
        <v>545</v>
      </c>
      <c r="J25" s="25" t="s">
        <v>588</v>
      </c>
      <c r="K25" s="27">
        <f t="shared" si="2"/>
        <v>15000</v>
      </c>
      <c r="L25" s="23">
        <v>12000</v>
      </c>
      <c r="M25" s="23">
        <v>3000</v>
      </c>
    </row>
    <row r="26" spans="1:13" s="17" customFormat="1" ht="42.75">
      <c r="A26" s="20">
        <v>19</v>
      </c>
      <c r="B26" s="35" t="s">
        <v>289</v>
      </c>
      <c r="C26" s="31" t="s">
        <v>6</v>
      </c>
      <c r="D26" s="3" t="s">
        <v>300</v>
      </c>
      <c r="E26" s="3" t="s">
        <v>290</v>
      </c>
      <c r="F26" s="3" t="s">
        <v>208</v>
      </c>
      <c r="G26" s="3" t="s">
        <v>208</v>
      </c>
      <c r="H26" s="3" t="s">
        <v>209</v>
      </c>
      <c r="I26" s="3" t="s">
        <v>40</v>
      </c>
      <c r="J26" s="3">
        <v>4</v>
      </c>
      <c r="K26" s="23">
        <f t="shared" si="2"/>
        <v>15000</v>
      </c>
      <c r="L26" s="23">
        <v>12000</v>
      </c>
      <c r="M26" s="23">
        <v>3000</v>
      </c>
    </row>
    <row r="27" spans="1:13" s="17" customFormat="1" ht="28.5">
      <c r="A27" s="20">
        <v>20</v>
      </c>
      <c r="B27" s="35" t="s">
        <v>311</v>
      </c>
      <c r="C27" s="31" t="s">
        <v>6</v>
      </c>
      <c r="D27" s="3" t="s">
        <v>317</v>
      </c>
      <c r="E27" s="3" t="s">
        <v>15</v>
      </c>
      <c r="F27" s="3" t="s">
        <v>313</v>
      </c>
      <c r="G27" s="3" t="s">
        <v>318</v>
      </c>
      <c r="H27" s="3" t="s">
        <v>315</v>
      </c>
      <c r="I27" s="3" t="s">
        <v>175</v>
      </c>
      <c r="J27" s="3">
        <v>20</v>
      </c>
      <c r="K27" s="23">
        <v>5000</v>
      </c>
      <c r="L27" s="23">
        <v>4000</v>
      </c>
      <c r="M27" s="23">
        <v>1000</v>
      </c>
    </row>
    <row r="28" spans="1:13" s="17" customFormat="1" ht="57">
      <c r="A28" s="20">
        <v>21</v>
      </c>
      <c r="B28" s="35" t="s">
        <v>422</v>
      </c>
      <c r="C28" s="35" t="s">
        <v>6</v>
      </c>
      <c r="D28" s="3" t="s">
        <v>423</v>
      </c>
      <c r="E28" s="3" t="s">
        <v>15</v>
      </c>
      <c r="F28" s="3" t="s">
        <v>366</v>
      </c>
      <c r="G28" s="3" t="s">
        <v>424</v>
      </c>
      <c r="H28" s="3" t="s">
        <v>367</v>
      </c>
      <c r="I28" s="3"/>
      <c r="J28" s="3" t="s">
        <v>425</v>
      </c>
      <c r="K28" s="23">
        <f t="shared" ref="K28" si="3">SUM(L28:M28)</f>
        <v>3800</v>
      </c>
      <c r="L28" s="23">
        <v>3000</v>
      </c>
      <c r="M28" s="23">
        <v>800</v>
      </c>
    </row>
    <row r="29" spans="1:13" s="17" customFormat="1" ht="42.75">
      <c r="A29" s="20">
        <v>22</v>
      </c>
      <c r="B29" s="35" t="s">
        <v>472</v>
      </c>
      <c r="C29" s="31" t="s">
        <v>6</v>
      </c>
      <c r="D29" s="30" t="s">
        <v>478</v>
      </c>
      <c r="E29" s="3" t="s">
        <v>15</v>
      </c>
      <c r="F29" s="3" t="s">
        <v>35</v>
      </c>
      <c r="G29" s="3" t="s">
        <v>35</v>
      </c>
      <c r="H29" s="3" t="s">
        <v>36</v>
      </c>
      <c r="I29" s="3" t="s">
        <v>473</v>
      </c>
      <c r="J29" s="3">
        <v>5</v>
      </c>
      <c r="K29" s="23">
        <v>10000</v>
      </c>
      <c r="L29" s="23">
        <v>8000</v>
      </c>
      <c r="M29" s="23">
        <v>2000</v>
      </c>
    </row>
    <row r="30" spans="1:13" s="17" customFormat="1" ht="28.5">
      <c r="A30" s="20">
        <v>23</v>
      </c>
      <c r="B30" s="35" t="s">
        <v>538</v>
      </c>
      <c r="C30" s="35" t="s">
        <v>6</v>
      </c>
      <c r="D30" s="3" t="s">
        <v>539</v>
      </c>
      <c r="E30" s="3" t="s">
        <v>42</v>
      </c>
      <c r="F30" s="3" t="s">
        <v>194</v>
      </c>
      <c r="G30" s="3" t="s">
        <v>540</v>
      </c>
      <c r="H30" s="3" t="s">
        <v>195</v>
      </c>
      <c r="I30" s="3"/>
      <c r="J30" s="3">
        <v>39</v>
      </c>
      <c r="K30" s="27">
        <f t="shared" ref="K30:K37" si="4">SUM(L30:M30)</f>
        <v>5000</v>
      </c>
      <c r="L30" s="23">
        <v>4000</v>
      </c>
      <c r="M30" s="23">
        <v>1000</v>
      </c>
    </row>
    <row r="31" spans="1:13" s="17" customFormat="1" ht="28.5">
      <c r="A31" s="20">
        <v>24</v>
      </c>
      <c r="B31" s="45" t="s">
        <v>546</v>
      </c>
      <c r="C31" s="46" t="s">
        <v>6</v>
      </c>
      <c r="D31" s="24" t="s">
        <v>606</v>
      </c>
      <c r="E31" s="24" t="s">
        <v>15</v>
      </c>
      <c r="F31" s="24" t="s">
        <v>156</v>
      </c>
      <c r="G31" s="24" t="s">
        <v>156</v>
      </c>
      <c r="H31" s="24" t="s">
        <v>561</v>
      </c>
      <c r="I31" s="24" t="s">
        <v>411</v>
      </c>
      <c r="J31" s="25" t="s">
        <v>555</v>
      </c>
      <c r="K31" s="27">
        <f t="shared" si="4"/>
        <v>15000</v>
      </c>
      <c r="L31" s="23">
        <v>12000</v>
      </c>
      <c r="M31" s="23">
        <v>3000</v>
      </c>
    </row>
    <row r="32" spans="1:13" s="17" customFormat="1" ht="28.5">
      <c r="A32" s="20">
        <v>25</v>
      </c>
      <c r="B32" s="45" t="s">
        <v>546</v>
      </c>
      <c r="C32" s="46" t="s">
        <v>6</v>
      </c>
      <c r="D32" s="24" t="s">
        <v>610</v>
      </c>
      <c r="E32" s="24" t="s">
        <v>15</v>
      </c>
      <c r="F32" s="24" t="s">
        <v>156</v>
      </c>
      <c r="G32" s="24" t="s">
        <v>156</v>
      </c>
      <c r="H32" s="24" t="s">
        <v>573</v>
      </c>
      <c r="I32" s="24" t="s">
        <v>574</v>
      </c>
      <c r="J32" s="25" t="s">
        <v>575</v>
      </c>
      <c r="K32" s="27">
        <f t="shared" si="4"/>
        <v>15000</v>
      </c>
      <c r="L32" s="23">
        <v>12000</v>
      </c>
      <c r="M32" s="23">
        <v>3000</v>
      </c>
    </row>
    <row r="33" spans="1:13" s="17" customFormat="1" ht="42.75">
      <c r="A33" s="20">
        <v>26</v>
      </c>
      <c r="B33" s="35" t="s">
        <v>37</v>
      </c>
      <c r="C33" s="35" t="s">
        <v>6</v>
      </c>
      <c r="D33" s="3" t="s">
        <v>949</v>
      </c>
      <c r="E33" s="3" t="s">
        <v>15</v>
      </c>
      <c r="F33" s="3" t="s">
        <v>38</v>
      </c>
      <c r="G33" s="3" t="s">
        <v>41</v>
      </c>
      <c r="H33" s="3" t="s">
        <v>39</v>
      </c>
      <c r="I33" s="3" t="s">
        <v>40</v>
      </c>
      <c r="J33" s="3">
        <v>3</v>
      </c>
      <c r="K33" s="23">
        <f t="shared" si="4"/>
        <v>15000</v>
      </c>
      <c r="L33" s="23">
        <v>12000</v>
      </c>
      <c r="M33" s="23">
        <v>3000</v>
      </c>
    </row>
    <row r="34" spans="1:13" s="17" customFormat="1" ht="42.75">
      <c r="A34" s="20">
        <v>27</v>
      </c>
      <c r="B34" s="35" t="s">
        <v>122</v>
      </c>
      <c r="C34" s="35" t="s">
        <v>6</v>
      </c>
      <c r="D34" s="3" t="s">
        <v>126</v>
      </c>
      <c r="E34" s="3" t="s">
        <v>15</v>
      </c>
      <c r="F34" s="3" t="s">
        <v>123</v>
      </c>
      <c r="G34" s="3" t="s">
        <v>123</v>
      </c>
      <c r="H34" s="3" t="s">
        <v>124</v>
      </c>
      <c r="I34" s="3" t="s">
        <v>127</v>
      </c>
      <c r="J34" s="3">
        <v>72</v>
      </c>
      <c r="K34" s="23">
        <f t="shared" si="4"/>
        <v>15000</v>
      </c>
      <c r="L34" s="23">
        <v>12000</v>
      </c>
      <c r="M34" s="23">
        <v>3000</v>
      </c>
    </row>
    <row r="35" spans="1:13" s="17" customFormat="1" ht="42.75">
      <c r="A35" s="20">
        <v>28</v>
      </c>
      <c r="B35" s="35" t="s">
        <v>289</v>
      </c>
      <c r="C35" s="31" t="s">
        <v>6</v>
      </c>
      <c r="D35" s="3" t="s">
        <v>291</v>
      </c>
      <c r="E35" s="3" t="s">
        <v>15</v>
      </c>
      <c r="F35" s="3" t="s">
        <v>208</v>
      </c>
      <c r="G35" s="3" t="s">
        <v>208</v>
      </c>
      <c r="H35" s="3" t="s">
        <v>209</v>
      </c>
      <c r="I35" s="3" t="s">
        <v>292</v>
      </c>
      <c r="J35" s="3">
        <v>17</v>
      </c>
      <c r="K35" s="23">
        <f t="shared" si="4"/>
        <v>15000</v>
      </c>
      <c r="L35" s="23">
        <v>12000</v>
      </c>
      <c r="M35" s="23">
        <v>3000</v>
      </c>
    </row>
    <row r="36" spans="1:13" s="17" customFormat="1" ht="28.5">
      <c r="A36" s="20">
        <v>29</v>
      </c>
      <c r="B36" s="35" t="s">
        <v>310</v>
      </c>
      <c r="C36" s="31" t="s">
        <v>6</v>
      </c>
      <c r="D36" s="3" t="s">
        <v>309</v>
      </c>
      <c r="E36" s="3" t="s">
        <v>15</v>
      </c>
      <c r="F36" s="3" t="s">
        <v>301</v>
      </c>
      <c r="G36" s="3" t="s">
        <v>301</v>
      </c>
      <c r="H36" s="3" t="s">
        <v>304</v>
      </c>
      <c r="I36" s="3" t="s">
        <v>257</v>
      </c>
      <c r="J36" s="3">
        <v>5</v>
      </c>
      <c r="K36" s="23">
        <f t="shared" si="4"/>
        <v>15000</v>
      </c>
      <c r="L36" s="23">
        <v>12000</v>
      </c>
      <c r="M36" s="23">
        <v>3000</v>
      </c>
    </row>
    <row r="37" spans="1:13" s="17" customFormat="1" ht="28.5">
      <c r="A37" s="20">
        <v>30</v>
      </c>
      <c r="B37" s="35" t="s">
        <v>402</v>
      </c>
      <c r="C37" s="35" t="s">
        <v>6</v>
      </c>
      <c r="D37" s="3" t="s">
        <v>403</v>
      </c>
      <c r="E37" s="3" t="s">
        <v>15</v>
      </c>
      <c r="F37" s="3" t="s">
        <v>228</v>
      </c>
      <c r="G37" s="3" t="s">
        <v>228</v>
      </c>
      <c r="H37" s="3" t="s">
        <v>229</v>
      </c>
      <c r="I37" s="3" t="s">
        <v>158</v>
      </c>
      <c r="J37" s="3">
        <v>3</v>
      </c>
      <c r="K37" s="23">
        <f t="shared" si="4"/>
        <v>15000</v>
      </c>
      <c r="L37" s="23">
        <v>12000</v>
      </c>
      <c r="M37" s="23">
        <v>3000</v>
      </c>
    </row>
    <row r="38" spans="1:13" s="17" customFormat="1" ht="28.5">
      <c r="A38" s="20">
        <v>31</v>
      </c>
      <c r="B38" s="35" t="s">
        <v>429</v>
      </c>
      <c r="C38" s="31" t="s">
        <v>6</v>
      </c>
      <c r="D38" s="3" t="s">
        <v>434</v>
      </c>
      <c r="E38" s="3" t="s">
        <v>15</v>
      </c>
      <c r="F38" s="3" t="s">
        <v>430</v>
      </c>
      <c r="G38" s="3" t="s">
        <v>430</v>
      </c>
      <c r="H38" s="3" t="s">
        <v>431</v>
      </c>
      <c r="I38" s="3" t="s">
        <v>432</v>
      </c>
      <c r="J38" s="3">
        <v>15</v>
      </c>
      <c r="K38" s="23">
        <v>15000</v>
      </c>
      <c r="L38" s="23">
        <v>12000</v>
      </c>
      <c r="M38" s="23">
        <v>3000</v>
      </c>
    </row>
    <row r="39" spans="1:13" s="17" customFormat="1" ht="28.5">
      <c r="A39" s="20">
        <v>32</v>
      </c>
      <c r="B39" s="35" t="s">
        <v>443</v>
      </c>
      <c r="C39" s="35" t="s">
        <v>6</v>
      </c>
      <c r="D39" s="3" t="s">
        <v>444</v>
      </c>
      <c r="E39" s="3" t="s">
        <v>15</v>
      </c>
      <c r="F39" s="3" t="s">
        <v>445</v>
      </c>
      <c r="G39" s="3" t="s">
        <v>445</v>
      </c>
      <c r="H39" s="3" t="s">
        <v>446</v>
      </c>
      <c r="I39" s="3" t="s">
        <v>447</v>
      </c>
      <c r="J39" s="3">
        <v>1</v>
      </c>
      <c r="K39" s="23">
        <f>SUM(L39:M39)</f>
        <v>5000</v>
      </c>
      <c r="L39" s="23">
        <v>4000</v>
      </c>
      <c r="M39" s="23">
        <v>1000</v>
      </c>
    </row>
    <row r="40" spans="1:13" s="17" customFormat="1" ht="28.5">
      <c r="A40" s="20">
        <v>33</v>
      </c>
      <c r="B40" s="35" t="s">
        <v>67</v>
      </c>
      <c r="C40" s="35" t="s">
        <v>6</v>
      </c>
      <c r="D40" s="3" t="s">
        <v>75</v>
      </c>
      <c r="E40" s="3" t="s">
        <v>15</v>
      </c>
      <c r="F40" s="3" t="s">
        <v>68</v>
      </c>
      <c r="G40" s="3" t="s">
        <v>68</v>
      </c>
      <c r="H40" s="3" t="s">
        <v>69</v>
      </c>
      <c r="I40" s="3" t="s">
        <v>74</v>
      </c>
      <c r="J40" s="3">
        <v>199</v>
      </c>
      <c r="K40" s="23">
        <f>SUM(L40:M40)</f>
        <v>15000</v>
      </c>
      <c r="L40" s="23">
        <v>12000</v>
      </c>
      <c r="M40" s="23">
        <v>3000</v>
      </c>
    </row>
    <row r="41" spans="1:13" s="17" customFormat="1" ht="71.25">
      <c r="A41" s="20">
        <v>34</v>
      </c>
      <c r="B41" s="54" t="s">
        <v>258</v>
      </c>
      <c r="C41" s="54" t="s">
        <v>6</v>
      </c>
      <c r="D41" s="24" t="s">
        <v>633</v>
      </c>
      <c r="E41" s="3" t="s">
        <v>15</v>
      </c>
      <c r="F41" s="3" t="s">
        <v>259</v>
      </c>
      <c r="G41" s="3" t="s">
        <v>259</v>
      </c>
      <c r="H41" s="3" t="s">
        <v>226</v>
      </c>
      <c r="I41" s="3" t="s">
        <v>261</v>
      </c>
      <c r="J41" s="3">
        <v>36</v>
      </c>
      <c r="K41" s="23">
        <v>15000</v>
      </c>
      <c r="L41" s="23">
        <v>12000</v>
      </c>
      <c r="M41" s="23">
        <v>3000</v>
      </c>
    </row>
    <row r="42" spans="1:13" s="17" customFormat="1" ht="28.5">
      <c r="A42" s="20">
        <v>35</v>
      </c>
      <c r="B42" s="35" t="s">
        <v>289</v>
      </c>
      <c r="C42" s="31" t="s">
        <v>6</v>
      </c>
      <c r="D42" s="3" t="s">
        <v>296</v>
      </c>
      <c r="E42" s="3" t="s">
        <v>15</v>
      </c>
      <c r="F42" s="3" t="s">
        <v>208</v>
      </c>
      <c r="G42" s="3" t="s">
        <v>208</v>
      </c>
      <c r="H42" s="3" t="s">
        <v>209</v>
      </c>
      <c r="I42" s="3" t="s">
        <v>297</v>
      </c>
      <c r="J42" s="3">
        <v>88</v>
      </c>
      <c r="K42" s="23">
        <v>5000</v>
      </c>
      <c r="L42" s="23">
        <v>4000</v>
      </c>
      <c r="M42" s="23">
        <v>1000</v>
      </c>
    </row>
    <row r="43" spans="1:13" s="17" customFormat="1" ht="42.75">
      <c r="A43" s="20">
        <v>36</v>
      </c>
      <c r="B43" s="35" t="s">
        <v>393</v>
      </c>
      <c r="C43" s="31" t="s">
        <v>6</v>
      </c>
      <c r="D43" s="3" t="s">
        <v>456</v>
      </c>
      <c r="E43" s="3" t="s">
        <v>15</v>
      </c>
      <c r="F43" s="3" t="s">
        <v>394</v>
      </c>
      <c r="G43" s="3" t="s">
        <v>398</v>
      </c>
      <c r="H43" s="3" t="s">
        <v>395</v>
      </c>
      <c r="I43" s="3"/>
      <c r="J43" s="3">
        <v>259</v>
      </c>
      <c r="K43" s="23">
        <v>5000</v>
      </c>
      <c r="L43" s="23">
        <v>4000</v>
      </c>
      <c r="M43" s="23">
        <v>1000</v>
      </c>
    </row>
    <row r="44" spans="1:13" s="17" customFormat="1" ht="28.5">
      <c r="A44" s="20">
        <v>37</v>
      </c>
      <c r="B44" s="31" t="s">
        <v>494</v>
      </c>
      <c r="C44" s="31" t="s">
        <v>6</v>
      </c>
      <c r="D44" s="3" t="s">
        <v>500</v>
      </c>
      <c r="E44" s="3" t="s">
        <v>15</v>
      </c>
      <c r="F44" s="3" t="s">
        <v>495</v>
      </c>
      <c r="G44" s="3" t="s">
        <v>501</v>
      </c>
      <c r="H44" s="3" t="s">
        <v>496</v>
      </c>
      <c r="I44" s="3"/>
      <c r="J44" s="3">
        <v>15</v>
      </c>
      <c r="K44" s="27">
        <f>SUM(L44:M44)</f>
        <v>5625</v>
      </c>
      <c r="L44" s="23">
        <v>4500</v>
      </c>
      <c r="M44" s="23">
        <v>1125</v>
      </c>
    </row>
    <row r="45" spans="1:13" s="17" customFormat="1" ht="28.5">
      <c r="A45" s="20">
        <v>38</v>
      </c>
      <c r="B45" s="45" t="s">
        <v>546</v>
      </c>
      <c r="C45" s="46" t="s">
        <v>6</v>
      </c>
      <c r="D45" s="24" t="s">
        <v>601</v>
      </c>
      <c r="E45" s="24" t="s">
        <v>15</v>
      </c>
      <c r="F45" s="24" t="s">
        <v>156</v>
      </c>
      <c r="G45" s="24" t="s">
        <v>156</v>
      </c>
      <c r="H45" s="24" t="s">
        <v>582</v>
      </c>
      <c r="I45" s="24" t="s">
        <v>583</v>
      </c>
      <c r="J45" s="29" t="s">
        <v>584</v>
      </c>
      <c r="K45" s="27">
        <f>SUM(L45:M45)</f>
        <v>15000</v>
      </c>
      <c r="L45" s="23">
        <v>12000</v>
      </c>
      <c r="M45" s="23">
        <v>3000</v>
      </c>
    </row>
    <row r="46" spans="1:13" s="17" customFormat="1" ht="28.5">
      <c r="A46" s="20">
        <v>39</v>
      </c>
      <c r="B46" s="35" t="s">
        <v>94</v>
      </c>
      <c r="C46" s="35" t="s">
        <v>6</v>
      </c>
      <c r="D46" s="3" t="s">
        <v>103</v>
      </c>
      <c r="E46" s="3" t="s">
        <v>15</v>
      </c>
      <c r="F46" s="3" t="s">
        <v>96</v>
      </c>
      <c r="G46" s="3" t="s">
        <v>96</v>
      </c>
      <c r="H46" s="3" t="s">
        <v>97</v>
      </c>
      <c r="I46" s="3" t="s">
        <v>73</v>
      </c>
      <c r="J46" s="3">
        <v>24</v>
      </c>
      <c r="K46" s="23">
        <f>SUM(L46:M46)</f>
        <v>15000</v>
      </c>
      <c r="L46" s="23">
        <v>12000</v>
      </c>
      <c r="M46" s="23">
        <v>3000</v>
      </c>
    </row>
    <row r="47" spans="1:13" s="17" customFormat="1" ht="42.75">
      <c r="A47" s="20">
        <v>40</v>
      </c>
      <c r="B47" s="35" t="s">
        <v>472</v>
      </c>
      <c r="C47" s="31" t="s">
        <v>6</v>
      </c>
      <c r="D47" s="30" t="s">
        <v>481</v>
      </c>
      <c r="E47" s="3" t="s">
        <v>15</v>
      </c>
      <c r="F47" s="3" t="s">
        <v>35</v>
      </c>
      <c r="G47" s="3" t="s">
        <v>35</v>
      </c>
      <c r="H47" s="3" t="s">
        <v>36</v>
      </c>
      <c r="I47" s="3" t="s">
        <v>476</v>
      </c>
      <c r="J47" s="3">
        <v>27</v>
      </c>
      <c r="K47" s="23">
        <v>5000</v>
      </c>
      <c r="L47" s="23">
        <v>4000</v>
      </c>
      <c r="M47" s="23">
        <v>1000</v>
      </c>
    </row>
    <row r="48" spans="1:13" s="17" customFormat="1" ht="57">
      <c r="A48" s="20">
        <v>41</v>
      </c>
      <c r="B48" s="45" t="s">
        <v>546</v>
      </c>
      <c r="C48" s="46" t="s">
        <v>6</v>
      </c>
      <c r="D48" s="24" t="s">
        <v>618</v>
      </c>
      <c r="E48" s="24" t="s">
        <v>15</v>
      </c>
      <c r="F48" s="24" t="s">
        <v>156</v>
      </c>
      <c r="G48" s="24" t="s">
        <v>156</v>
      </c>
      <c r="H48" s="24" t="s">
        <v>598</v>
      </c>
      <c r="I48" s="24" t="s">
        <v>564</v>
      </c>
      <c r="J48" s="25" t="s">
        <v>599</v>
      </c>
      <c r="K48" s="27">
        <f>SUM(L48:M48)</f>
        <v>15000</v>
      </c>
      <c r="L48" s="23">
        <v>12000</v>
      </c>
      <c r="M48" s="23">
        <v>3000</v>
      </c>
    </row>
    <row r="49" spans="1:13" s="17" customFormat="1" ht="28.5">
      <c r="A49" s="20">
        <v>42</v>
      </c>
      <c r="B49" s="35" t="s">
        <v>94</v>
      </c>
      <c r="C49" s="35" t="s">
        <v>6</v>
      </c>
      <c r="D49" s="3" t="s">
        <v>99</v>
      </c>
      <c r="E49" s="3" t="s">
        <v>15</v>
      </c>
      <c r="F49" s="3" t="s">
        <v>96</v>
      </c>
      <c r="G49" s="3" t="s">
        <v>96</v>
      </c>
      <c r="H49" s="3" t="s">
        <v>97</v>
      </c>
      <c r="I49" s="3" t="s">
        <v>100</v>
      </c>
      <c r="J49" s="3">
        <v>1</v>
      </c>
      <c r="K49" s="23">
        <f>SUM(L49:M49)</f>
        <v>15000</v>
      </c>
      <c r="L49" s="23">
        <v>12000</v>
      </c>
      <c r="M49" s="23">
        <v>3000</v>
      </c>
    </row>
    <row r="50" spans="1:13" s="17" customFormat="1" ht="28.5">
      <c r="A50" s="20">
        <v>43</v>
      </c>
      <c r="B50" s="35" t="s">
        <v>310</v>
      </c>
      <c r="C50" s="31" t="s">
        <v>6</v>
      </c>
      <c r="D50" s="3" t="s">
        <v>302</v>
      </c>
      <c r="E50" s="3" t="s">
        <v>15</v>
      </c>
      <c r="F50" s="3" t="s">
        <v>301</v>
      </c>
      <c r="G50" s="3" t="s">
        <v>303</v>
      </c>
      <c r="H50" s="3" t="s">
        <v>304</v>
      </c>
      <c r="I50" s="3"/>
      <c r="J50" s="3" t="s">
        <v>305</v>
      </c>
      <c r="K50" s="23">
        <f>SUM(L50:M50)</f>
        <v>5000</v>
      </c>
      <c r="L50" s="23">
        <v>4000</v>
      </c>
      <c r="M50" s="23">
        <v>1000</v>
      </c>
    </row>
    <row r="51" spans="1:13" s="17" customFormat="1" ht="28.5">
      <c r="A51" s="20">
        <v>44</v>
      </c>
      <c r="B51" s="35" t="s">
        <v>311</v>
      </c>
      <c r="C51" s="31" t="s">
        <v>6</v>
      </c>
      <c r="D51" s="3" t="s">
        <v>312</v>
      </c>
      <c r="E51" s="3" t="s">
        <v>15</v>
      </c>
      <c r="F51" s="3" t="s">
        <v>313</v>
      </c>
      <c r="G51" s="3" t="s">
        <v>314</v>
      </c>
      <c r="H51" s="3" t="s">
        <v>315</v>
      </c>
      <c r="I51" s="3" t="s">
        <v>316</v>
      </c>
      <c r="J51" s="3">
        <v>14</v>
      </c>
      <c r="K51" s="23">
        <v>15000</v>
      </c>
      <c r="L51" s="23">
        <v>12000</v>
      </c>
      <c r="M51" s="23">
        <v>3000</v>
      </c>
    </row>
    <row r="52" spans="1:13" s="17" customFormat="1" ht="42.75">
      <c r="A52" s="20">
        <v>45</v>
      </c>
      <c r="B52" s="35" t="s">
        <v>368</v>
      </c>
      <c r="C52" s="35" t="s">
        <v>6</v>
      </c>
      <c r="D52" s="3" t="s">
        <v>369</v>
      </c>
      <c r="E52" s="3" t="s">
        <v>15</v>
      </c>
      <c r="F52" s="3" t="s">
        <v>370</v>
      </c>
      <c r="G52" s="3" t="s">
        <v>370</v>
      </c>
      <c r="H52" s="3" t="s">
        <v>371</v>
      </c>
      <c r="I52" s="3" t="s">
        <v>45</v>
      </c>
      <c r="J52" s="3">
        <v>12</v>
      </c>
      <c r="K52" s="23">
        <f>SUM(L52:M52)</f>
        <v>15000</v>
      </c>
      <c r="L52" s="23">
        <v>12000</v>
      </c>
      <c r="M52" s="23">
        <v>3000</v>
      </c>
    </row>
    <row r="53" spans="1:13" s="17" customFormat="1" ht="42.75">
      <c r="A53" s="20">
        <v>46</v>
      </c>
      <c r="B53" s="35" t="s">
        <v>435</v>
      </c>
      <c r="C53" s="35" t="s">
        <v>6</v>
      </c>
      <c r="D53" s="3" t="s">
        <v>961</v>
      </c>
      <c r="E53" s="3" t="s">
        <v>15</v>
      </c>
      <c r="F53" s="3" t="s">
        <v>277</v>
      </c>
      <c r="G53" s="3" t="s">
        <v>436</v>
      </c>
      <c r="H53" s="3" t="s">
        <v>278</v>
      </c>
      <c r="I53" s="3"/>
      <c r="J53" s="3">
        <v>23</v>
      </c>
      <c r="K53" s="23">
        <f>SUM(L53:M53)</f>
        <v>5000</v>
      </c>
      <c r="L53" s="23">
        <v>4000</v>
      </c>
      <c r="M53" s="23">
        <v>1000</v>
      </c>
    </row>
    <row r="54" spans="1:13" s="17" customFormat="1" ht="28.5">
      <c r="A54" s="20">
        <v>47</v>
      </c>
      <c r="B54" s="35" t="s">
        <v>437</v>
      </c>
      <c r="C54" s="35" t="s">
        <v>6</v>
      </c>
      <c r="D54" s="3" t="s">
        <v>442</v>
      </c>
      <c r="E54" s="3" t="s">
        <v>15</v>
      </c>
      <c r="F54" s="3" t="s">
        <v>438</v>
      </c>
      <c r="G54" s="3" t="s">
        <v>438</v>
      </c>
      <c r="H54" s="3" t="s">
        <v>440</v>
      </c>
      <c r="I54" s="3" t="s">
        <v>135</v>
      </c>
      <c r="J54" s="3">
        <v>39</v>
      </c>
      <c r="K54" s="23">
        <f>SUM(L54:M54)</f>
        <v>14000</v>
      </c>
      <c r="L54" s="23">
        <v>11200</v>
      </c>
      <c r="M54" s="23">
        <v>2800</v>
      </c>
    </row>
    <row r="55" spans="1:13" s="17" customFormat="1" ht="57">
      <c r="A55" s="20">
        <v>48</v>
      </c>
      <c r="B55" s="54" t="s">
        <v>483</v>
      </c>
      <c r="C55" s="54" t="s">
        <v>6</v>
      </c>
      <c r="D55" s="24" t="s">
        <v>488</v>
      </c>
      <c r="E55" s="24" t="s">
        <v>42</v>
      </c>
      <c r="F55" s="24" t="s">
        <v>139</v>
      </c>
      <c r="G55" s="24" t="s">
        <v>486</v>
      </c>
      <c r="H55" s="24" t="s">
        <v>140</v>
      </c>
      <c r="I55" s="24" t="s">
        <v>487</v>
      </c>
      <c r="J55" s="24">
        <v>1</v>
      </c>
      <c r="K55" s="23">
        <v>15000</v>
      </c>
      <c r="L55" s="23">
        <v>12000</v>
      </c>
      <c r="M55" s="23">
        <v>3000</v>
      </c>
    </row>
    <row r="56" spans="1:13" s="17" customFormat="1" ht="42.75">
      <c r="A56" s="20">
        <v>49</v>
      </c>
      <c r="B56" s="31" t="s">
        <v>494</v>
      </c>
      <c r="C56" s="31" t="s">
        <v>6</v>
      </c>
      <c r="D56" s="3" t="s">
        <v>497</v>
      </c>
      <c r="E56" s="3" t="s">
        <v>15</v>
      </c>
      <c r="F56" s="3" t="s">
        <v>495</v>
      </c>
      <c r="G56" s="3" t="s">
        <v>495</v>
      </c>
      <c r="H56" s="3" t="s">
        <v>496</v>
      </c>
      <c r="I56" s="3"/>
      <c r="J56" s="3">
        <v>85</v>
      </c>
      <c r="K56" s="27">
        <f t="shared" ref="K56:K66" si="5">SUM(L56:M56)</f>
        <v>5000</v>
      </c>
      <c r="L56" s="23">
        <v>4000</v>
      </c>
      <c r="M56" s="23">
        <v>1000</v>
      </c>
    </row>
    <row r="57" spans="1:13" s="17" customFormat="1" ht="57">
      <c r="A57" s="20">
        <v>50</v>
      </c>
      <c r="B57" s="31" t="s">
        <v>541</v>
      </c>
      <c r="C57" s="31" t="s">
        <v>6</v>
      </c>
      <c r="D57" s="3" t="s">
        <v>542</v>
      </c>
      <c r="E57" s="3" t="s">
        <v>15</v>
      </c>
      <c r="F57" s="3" t="s">
        <v>242</v>
      </c>
      <c r="G57" s="3" t="s">
        <v>242</v>
      </c>
      <c r="H57" s="3" t="s">
        <v>243</v>
      </c>
      <c r="I57" s="3" t="s">
        <v>543</v>
      </c>
      <c r="J57" s="3" t="s">
        <v>544</v>
      </c>
      <c r="K57" s="27">
        <f t="shared" si="5"/>
        <v>15000</v>
      </c>
      <c r="L57" s="23">
        <v>12000</v>
      </c>
      <c r="M57" s="23">
        <v>3000</v>
      </c>
    </row>
    <row r="58" spans="1:13" s="17" customFormat="1" ht="42.75">
      <c r="A58" s="20">
        <v>51</v>
      </c>
      <c r="B58" s="45" t="s">
        <v>546</v>
      </c>
      <c r="C58" s="46" t="s">
        <v>6</v>
      </c>
      <c r="D58" s="24" t="s">
        <v>600</v>
      </c>
      <c r="E58" s="24" t="s">
        <v>15</v>
      </c>
      <c r="F58" s="24" t="s">
        <v>156</v>
      </c>
      <c r="G58" s="24" t="s">
        <v>156</v>
      </c>
      <c r="H58" s="24" t="s">
        <v>549</v>
      </c>
      <c r="I58" s="24" t="s">
        <v>550</v>
      </c>
      <c r="J58" s="25">
        <v>64</v>
      </c>
      <c r="K58" s="27">
        <f t="shared" si="5"/>
        <v>15000</v>
      </c>
      <c r="L58" s="23">
        <v>12000</v>
      </c>
      <c r="M58" s="23">
        <v>3000</v>
      </c>
    </row>
    <row r="59" spans="1:13" s="17" customFormat="1" ht="28.5">
      <c r="A59" s="20">
        <v>52</v>
      </c>
      <c r="B59" s="45" t="s">
        <v>546</v>
      </c>
      <c r="C59" s="46" t="s">
        <v>6</v>
      </c>
      <c r="D59" s="24" t="s">
        <v>607</v>
      </c>
      <c r="E59" s="24" t="s">
        <v>15</v>
      </c>
      <c r="F59" s="24" t="s">
        <v>156</v>
      </c>
      <c r="G59" s="24" t="s">
        <v>156</v>
      </c>
      <c r="H59" s="24" t="s">
        <v>562</v>
      </c>
      <c r="I59" s="24" t="s">
        <v>563</v>
      </c>
      <c r="J59" s="29">
        <v>9</v>
      </c>
      <c r="K59" s="27">
        <f t="shared" si="5"/>
        <v>15000</v>
      </c>
      <c r="L59" s="23">
        <v>12000</v>
      </c>
      <c r="M59" s="23">
        <v>3000</v>
      </c>
    </row>
    <row r="60" spans="1:13" s="17" customFormat="1" ht="57">
      <c r="A60" s="20">
        <v>53</v>
      </c>
      <c r="B60" s="35" t="s">
        <v>619</v>
      </c>
      <c r="C60" s="35" t="s">
        <v>8</v>
      </c>
      <c r="D60" s="3" t="s">
        <v>965</v>
      </c>
      <c r="E60" s="24" t="s">
        <v>15</v>
      </c>
      <c r="F60" s="3" t="s">
        <v>160</v>
      </c>
      <c r="G60" s="3" t="s">
        <v>160</v>
      </c>
      <c r="H60" s="3" t="s">
        <v>161</v>
      </c>
      <c r="I60" s="3" t="s">
        <v>72</v>
      </c>
      <c r="J60" s="3">
        <v>6</v>
      </c>
      <c r="K60" s="27">
        <f t="shared" si="5"/>
        <v>3750</v>
      </c>
      <c r="L60" s="23">
        <v>3000</v>
      </c>
      <c r="M60" s="23">
        <v>750</v>
      </c>
    </row>
    <row r="61" spans="1:13" s="17" customFormat="1" ht="28.5">
      <c r="A61" s="20">
        <v>54</v>
      </c>
      <c r="B61" s="35" t="s">
        <v>94</v>
      </c>
      <c r="C61" s="35" t="s">
        <v>6</v>
      </c>
      <c r="D61" s="3" t="s">
        <v>101</v>
      </c>
      <c r="E61" s="3" t="s">
        <v>15</v>
      </c>
      <c r="F61" s="3" t="s">
        <v>96</v>
      </c>
      <c r="G61" s="3" t="s">
        <v>96</v>
      </c>
      <c r="H61" s="3" t="s">
        <v>97</v>
      </c>
      <c r="I61" s="3" t="s">
        <v>102</v>
      </c>
      <c r="J61" s="3">
        <v>7</v>
      </c>
      <c r="K61" s="23">
        <f t="shared" si="5"/>
        <v>15000</v>
      </c>
      <c r="L61" s="23">
        <v>12000</v>
      </c>
      <c r="M61" s="23">
        <v>3000</v>
      </c>
    </row>
    <row r="62" spans="1:13" s="17" customFormat="1" ht="42.75">
      <c r="A62" s="20">
        <v>55</v>
      </c>
      <c r="B62" s="35" t="s">
        <v>237</v>
      </c>
      <c r="C62" s="35" t="s">
        <v>6</v>
      </c>
      <c r="D62" s="3" t="s">
        <v>962</v>
      </c>
      <c r="E62" s="3" t="s">
        <v>15</v>
      </c>
      <c r="F62" s="3" t="s">
        <v>123</v>
      </c>
      <c r="G62" s="3" t="s">
        <v>123</v>
      </c>
      <c r="H62" s="3" t="s">
        <v>124</v>
      </c>
      <c r="I62" s="3" t="s">
        <v>40</v>
      </c>
      <c r="J62" s="3">
        <v>10</v>
      </c>
      <c r="K62" s="23">
        <f t="shared" si="5"/>
        <v>15000</v>
      </c>
      <c r="L62" s="23">
        <v>12000</v>
      </c>
      <c r="M62" s="23">
        <v>3000</v>
      </c>
    </row>
    <row r="63" spans="1:13" s="17" customFormat="1" ht="42.75">
      <c r="A63" s="20">
        <v>56</v>
      </c>
      <c r="B63" s="35" t="s">
        <v>245</v>
      </c>
      <c r="C63" s="35" t="s">
        <v>6</v>
      </c>
      <c r="D63" s="3" t="s">
        <v>950</v>
      </c>
      <c r="E63" s="3" t="s">
        <v>15</v>
      </c>
      <c r="F63" s="3" t="s">
        <v>246</v>
      </c>
      <c r="G63" s="3" t="s">
        <v>249</v>
      </c>
      <c r="H63" s="3" t="s">
        <v>248</v>
      </c>
      <c r="I63" s="3" t="s">
        <v>146</v>
      </c>
      <c r="J63" s="3">
        <v>4</v>
      </c>
      <c r="K63" s="23">
        <f t="shared" si="5"/>
        <v>15000</v>
      </c>
      <c r="L63" s="23">
        <v>12000</v>
      </c>
      <c r="M63" s="23">
        <v>3000</v>
      </c>
    </row>
    <row r="64" spans="1:13" s="17" customFormat="1" ht="28.5">
      <c r="A64" s="20">
        <v>57</v>
      </c>
      <c r="B64" s="35" t="s">
        <v>251</v>
      </c>
      <c r="C64" s="35" t="s">
        <v>6</v>
      </c>
      <c r="D64" s="3" t="s">
        <v>254</v>
      </c>
      <c r="E64" s="3" t="s">
        <v>15</v>
      </c>
      <c r="F64" s="3" t="s">
        <v>68</v>
      </c>
      <c r="G64" s="3" t="s">
        <v>255</v>
      </c>
      <c r="H64" s="3" t="s">
        <v>69</v>
      </c>
      <c r="I64" s="3"/>
      <c r="J64" s="3">
        <v>18</v>
      </c>
      <c r="K64" s="23">
        <f t="shared" si="5"/>
        <v>5000</v>
      </c>
      <c r="L64" s="23">
        <v>4000</v>
      </c>
      <c r="M64" s="23">
        <v>1000</v>
      </c>
    </row>
    <row r="65" spans="1:13" s="18" customFormat="1" ht="42.75">
      <c r="A65" s="32">
        <v>58</v>
      </c>
      <c r="B65" s="39" t="s">
        <v>319</v>
      </c>
      <c r="C65" s="40" t="s">
        <v>6</v>
      </c>
      <c r="D65" s="33" t="s">
        <v>321</v>
      </c>
      <c r="E65" s="33" t="s">
        <v>15</v>
      </c>
      <c r="F65" s="33" t="s">
        <v>35</v>
      </c>
      <c r="G65" s="33" t="s">
        <v>35</v>
      </c>
      <c r="H65" s="33" t="s">
        <v>36</v>
      </c>
      <c r="I65" s="33" t="s">
        <v>320</v>
      </c>
      <c r="J65" s="33">
        <v>15</v>
      </c>
      <c r="K65" s="34">
        <f t="shared" si="5"/>
        <v>15000</v>
      </c>
      <c r="L65" s="34">
        <v>12000</v>
      </c>
      <c r="M65" s="34">
        <v>3000</v>
      </c>
    </row>
    <row r="66" spans="1:13" s="17" customFormat="1" ht="28.5">
      <c r="A66" s="20">
        <v>59</v>
      </c>
      <c r="B66" s="35" t="s">
        <v>357</v>
      </c>
      <c r="C66" s="35" t="s">
        <v>6</v>
      </c>
      <c r="D66" s="3" t="s">
        <v>358</v>
      </c>
      <c r="E66" s="3" t="s">
        <v>15</v>
      </c>
      <c r="F66" s="3" t="s">
        <v>359</v>
      </c>
      <c r="G66" s="3" t="s">
        <v>359</v>
      </c>
      <c r="H66" s="3" t="s">
        <v>360</v>
      </c>
      <c r="I66" s="3"/>
      <c r="J66" s="3" t="s">
        <v>361</v>
      </c>
      <c r="K66" s="23">
        <f t="shared" si="5"/>
        <v>5000</v>
      </c>
      <c r="L66" s="23">
        <v>4000</v>
      </c>
      <c r="M66" s="23">
        <v>1000</v>
      </c>
    </row>
    <row r="67" spans="1:13" s="19" customFormat="1" ht="42.75">
      <c r="A67" s="20">
        <v>60</v>
      </c>
      <c r="B67" s="35" t="s">
        <v>382</v>
      </c>
      <c r="C67" s="31" t="s">
        <v>6</v>
      </c>
      <c r="D67" s="3" t="s">
        <v>455</v>
      </c>
      <c r="E67" s="3" t="s">
        <v>15</v>
      </c>
      <c r="F67" s="3" t="s">
        <v>33</v>
      </c>
      <c r="G67" s="3" t="s">
        <v>33</v>
      </c>
      <c r="H67" s="3" t="s">
        <v>34</v>
      </c>
      <c r="I67" s="3" t="s">
        <v>383</v>
      </c>
      <c r="J67" s="36">
        <v>0.7142857142857143</v>
      </c>
      <c r="K67" s="23">
        <v>15000</v>
      </c>
      <c r="L67" s="23">
        <v>12000</v>
      </c>
      <c r="M67" s="23">
        <v>3000</v>
      </c>
    </row>
    <row r="68" spans="1:13" s="17" customFormat="1" ht="28.5">
      <c r="A68" s="20">
        <v>61</v>
      </c>
      <c r="B68" s="35" t="s">
        <v>393</v>
      </c>
      <c r="C68" s="31" t="s">
        <v>6</v>
      </c>
      <c r="D68" s="3" t="s">
        <v>396</v>
      </c>
      <c r="E68" s="3" t="s">
        <v>15</v>
      </c>
      <c r="F68" s="3" t="s">
        <v>394</v>
      </c>
      <c r="G68" s="3" t="s">
        <v>397</v>
      </c>
      <c r="H68" s="3" t="s">
        <v>395</v>
      </c>
      <c r="I68" s="3"/>
      <c r="J68" s="3">
        <v>156</v>
      </c>
      <c r="K68" s="23">
        <v>5000</v>
      </c>
      <c r="L68" s="23">
        <v>4000</v>
      </c>
      <c r="M68" s="23">
        <v>1000</v>
      </c>
    </row>
    <row r="69" spans="1:13" s="17" customFormat="1" ht="28.5">
      <c r="A69" s="20">
        <v>62</v>
      </c>
      <c r="B69" s="35" t="s">
        <v>437</v>
      </c>
      <c r="C69" s="35" t="s">
        <v>6</v>
      </c>
      <c r="D69" s="3" t="s">
        <v>457</v>
      </c>
      <c r="E69" s="3" t="s">
        <v>15</v>
      </c>
      <c r="F69" s="3" t="s">
        <v>438</v>
      </c>
      <c r="G69" s="3" t="s">
        <v>441</v>
      </c>
      <c r="H69" s="3" t="s">
        <v>440</v>
      </c>
      <c r="I69" s="3" t="s">
        <v>238</v>
      </c>
      <c r="J69" s="3">
        <v>1</v>
      </c>
      <c r="K69" s="23">
        <f>SUM(L69:M69)</f>
        <v>5000</v>
      </c>
      <c r="L69" s="23">
        <v>4000</v>
      </c>
      <c r="M69" s="23">
        <v>1000</v>
      </c>
    </row>
    <row r="70" spans="1:13" s="17" customFormat="1" ht="28.5">
      <c r="A70" s="20">
        <v>63</v>
      </c>
      <c r="B70" s="35" t="s">
        <v>448</v>
      </c>
      <c r="C70" s="35" t="s">
        <v>6</v>
      </c>
      <c r="D70" s="3" t="s">
        <v>449</v>
      </c>
      <c r="E70" s="3" t="s">
        <v>15</v>
      </c>
      <c r="F70" s="3" t="s">
        <v>228</v>
      </c>
      <c r="G70" s="3" t="s">
        <v>450</v>
      </c>
      <c r="H70" s="3" t="s">
        <v>229</v>
      </c>
      <c r="I70" s="3"/>
      <c r="J70" s="3">
        <v>56</v>
      </c>
      <c r="K70" s="23">
        <f>SUM(L70:M70)</f>
        <v>5000</v>
      </c>
      <c r="L70" s="23">
        <v>4000</v>
      </c>
      <c r="M70" s="23">
        <v>1000</v>
      </c>
    </row>
    <row r="71" spans="1:13" s="17" customFormat="1" ht="28.5">
      <c r="A71" s="20">
        <v>64</v>
      </c>
      <c r="B71" s="35" t="s">
        <v>472</v>
      </c>
      <c r="C71" s="31" t="s">
        <v>6</v>
      </c>
      <c r="D71" s="30" t="s">
        <v>480</v>
      </c>
      <c r="E71" s="3" t="s">
        <v>15</v>
      </c>
      <c r="F71" s="3" t="s">
        <v>35</v>
      </c>
      <c r="G71" s="3" t="s">
        <v>35</v>
      </c>
      <c r="H71" s="3" t="s">
        <v>36</v>
      </c>
      <c r="I71" s="3" t="s">
        <v>475</v>
      </c>
      <c r="J71" s="3">
        <v>21</v>
      </c>
      <c r="K71" s="23">
        <v>15000</v>
      </c>
      <c r="L71" s="23">
        <v>12000</v>
      </c>
      <c r="M71" s="23">
        <v>3000</v>
      </c>
    </row>
    <row r="72" spans="1:13" s="17" customFormat="1" ht="28.5">
      <c r="A72" s="20">
        <v>65</v>
      </c>
      <c r="B72" s="31" t="s">
        <v>494</v>
      </c>
      <c r="C72" s="31" t="s">
        <v>6</v>
      </c>
      <c r="D72" s="3" t="s">
        <v>498</v>
      </c>
      <c r="E72" s="3" t="s">
        <v>15</v>
      </c>
      <c r="F72" s="3" t="s">
        <v>495</v>
      </c>
      <c r="G72" s="3" t="s">
        <v>499</v>
      </c>
      <c r="H72" s="3" t="s">
        <v>496</v>
      </c>
      <c r="I72" s="3"/>
      <c r="J72" s="3">
        <v>126</v>
      </c>
      <c r="K72" s="27">
        <f t="shared" ref="K72:K81" si="6">SUM(L72:M72)</f>
        <v>3000</v>
      </c>
      <c r="L72" s="23">
        <v>2400</v>
      </c>
      <c r="M72" s="23">
        <v>600</v>
      </c>
    </row>
    <row r="73" spans="1:13" s="17" customFormat="1" ht="28.5">
      <c r="A73" s="20">
        <v>66</v>
      </c>
      <c r="B73" s="31" t="s">
        <v>509</v>
      </c>
      <c r="C73" s="31" t="s">
        <v>6</v>
      </c>
      <c r="D73" s="3" t="s">
        <v>517</v>
      </c>
      <c r="E73" s="3" t="s">
        <v>15</v>
      </c>
      <c r="F73" s="3" t="s">
        <v>279</v>
      </c>
      <c r="G73" s="3" t="s">
        <v>279</v>
      </c>
      <c r="H73" s="3" t="s">
        <v>280</v>
      </c>
      <c r="I73" s="3" t="s">
        <v>510</v>
      </c>
      <c r="J73" s="3">
        <v>9</v>
      </c>
      <c r="K73" s="27">
        <f t="shared" si="6"/>
        <v>5000</v>
      </c>
      <c r="L73" s="23">
        <v>4000</v>
      </c>
      <c r="M73" s="23">
        <v>1000</v>
      </c>
    </row>
    <row r="74" spans="1:13" s="17" customFormat="1" ht="42.75">
      <c r="A74" s="20">
        <v>67</v>
      </c>
      <c r="B74" s="45" t="s">
        <v>546</v>
      </c>
      <c r="C74" s="46" t="s">
        <v>6</v>
      </c>
      <c r="D74" s="24" t="s">
        <v>603</v>
      </c>
      <c r="E74" s="24" t="s">
        <v>15</v>
      </c>
      <c r="F74" s="24" t="s">
        <v>156</v>
      </c>
      <c r="G74" s="24" t="s">
        <v>156</v>
      </c>
      <c r="H74" s="24" t="s">
        <v>551</v>
      </c>
      <c r="I74" s="24" t="s">
        <v>552</v>
      </c>
      <c r="J74" s="25" t="s">
        <v>553</v>
      </c>
      <c r="K74" s="27">
        <f t="shared" si="6"/>
        <v>5000</v>
      </c>
      <c r="L74" s="23">
        <v>4000</v>
      </c>
      <c r="M74" s="23">
        <v>1000</v>
      </c>
    </row>
    <row r="75" spans="1:13" s="17" customFormat="1" ht="28.5">
      <c r="A75" s="20">
        <v>68</v>
      </c>
      <c r="B75" s="45" t="s">
        <v>546</v>
      </c>
      <c r="C75" s="46" t="s">
        <v>6</v>
      </c>
      <c r="D75" s="24" t="s">
        <v>612</v>
      </c>
      <c r="E75" s="24" t="s">
        <v>15</v>
      </c>
      <c r="F75" s="24" t="s">
        <v>156</v>
      </c>
      <c r="G75" s="24" t="s">
        <v>156</v>
      </c>
      <c r="H75" s="24" t="s">
        <v>384</v>
      </c>
      <c r="I75" s="24" t="s">
        <v>579</v>
      </c>
      <c r="J75" s="25" t="s">
        <v>458</v>
      </c>
      <c r="K75" s="27">
        <f t="shared" si="6"/>
        <v>15000</v>
      </c>
      <c r="L75" s="23">
        <v>12000</v>
      </c>
      <c r="M75" s="23">
        <v>3000</v>
      </c>
    </row>
    <row r="76" spans="1:13" s="17" customFormat="1" ht="42.75">
      <c r="A76" s="20">
        <v>69</v>
      </c>
      <c r="B76" s="35" t="s">
        <v>18</v>
      </c>
      <c r="C76" s="46" t="s">
        <v>6</v>
      </c>
      <c r="D76" s="3" t="s">
        <v>19</v>
      </c>
      <c r="E76" s="3" t="s">
        <v>15</v>
      </c>
      <c r="F76" s="3" t="s">
        <v>20</v>
      </c>
      <c r="G76" s="3" t="s">
        <v>20</v>
      </c>
      <c r="H76" s="3" t="s">
        <v>21</v>
      </c>
      <c r="I76" s="3" t="s">
        <v>22</v>
      </c>
      <c r="J76" s="3">
        <v>15</v>
      </c>
      <c r="K76" s="23">
        <f t="shared" si="6"/>
        <v>15000</v>
      </c>
      <c r="L76" s="23">
        <v>12000</v>
      </c>
      <c r="M76" s="23">
        <v>3000</v>
      </c>
    </row>
    <row r="77" spans="1:13" s="17" customFormat="1" ht="28.5">
      <c r="A77" s="20">
        <v>70</v>
      </c>
      <c r="B77" s="35" t="s">
        <v>79</v>
      </c>
      <c r="C77" s="35" t="s">
        <v>6</v>
      </c>
      <c r="D77" s="3" t="s">
        <v>88</v>
      </c>
      <c r="E77" s="3" t="s">
        <v>15</v>
      </c>
      <c r="F77" s="3" t="s">
        <v>80</v>
      </c>
      <c r="G77" s="3" t="s">
        <v>82</v>
      </c>
      <c r="H77" s="3" t="s">
        <v>81</v>
      </c>
      <c r="I77" s="3"/>
      <c r="J77" s="3">
        <v>50</v>
      </c>
      <c r="K77" s="23">
        <f t="shared" si="6"/>
        <v>5000</v>
      </c>
      <c r="L77" s="23">
        <v>4000</v>
      </c>
      <c r="M77" s="23">
        <v>1000</v>
      </c>
    </row>
    <row r="78" spans="1:13" s="17" customFormat="1" ht="57">
      <c r="A78" s="20">
        <v>71</v>
      </c>
      <c r="B78" s="35" t="s">
        <v>94</v>
      </c>
      <c r="C78" s="35" t="s">
        <v>6</v>
      </c>
      <c r="D78" s="3" t="s">
        <v>104</v>
      </c>
      <c r="E78" s="3" t="s">
        <v>15</v>
      </c>
      <c r="F78" s="3" t="s">
        <v>96</v>
      </c>
      <c r="G78" s="3" t="s">
        <v>105</v>
      </c>
      <c r="H78" s="3" t="s">
        <v>97</v>
      </c>
      <c r="I78" s="3"/>
      <c r="J78" s="3">
        <v>1</v>
      </c>
      <c r="K78" s="23">
        <f t="shared" si="6"/>
        <v>5000</v>
      </c>
      <c r="L78" s="23">
        <v>4000</v>
      </c>
      <c r="M78" s="23">
        <v>1000</v>
      </c>
    </row>
    <row r="79" spans="1:13" s="17" customFormat="1" ht="57">
      <c r="A79" s="20">
        <v>72</v>
      </c>
      <c r="B79" s="35" t="s">
        <v>116</v>
      </c>
      <c r="C79" s="35" t="s">
        <v>6</v>
      </c>
      <c r="D79" s="3" t="s">
        <v>117</v>
      </c>
      <c r="E79" s="3" t="s">
        <v>15</v>
      </c>
      <c r="F79" s="3" t="s">
        <v>118</v>
      </c>
      <c r="G79" s="3" t="s">
        <v>119</v>
      </c>
      <c r="H79" s="3" t="s">
        <v>120</v>
      </c>
      <c r="I79" s="3"/>
      <c r="J79" s="3">
        <v>105</v>
      </c>
      <c r="K79" s="23">
        <f t="shared" si="6"/>
        <v>5000</v>
      </c>
      <c r="L79" s="23">
        <v>4000</v>
      </c>
      <c r="M79" s="23">
        <v>1000</v>
      </c>
    </row>
    <row r="80" spans="1:13" s="17" customFormat="1" ht="42.75">
      <c r="A80" s="20">
        <v>73</v>
      </c>
      <c r="B80" s="35" t="s">
        <v>230</v>
      </c>
      <c r="C80" s="35" t="s">
        <v>6</v>
      </c>
      <c r="D80" s="3" t="s">
        <v>233</v>
      </c>
      <c r="E80" s="3" t="s">
        <v>15</v>
      </c>
      <c r="F80" s="3" t="s">
        <v>231</v>
      </c>
      <c r="G80" s="3" t="s">
        <v>231</v>
      </c>
      <c r="H80" s="3" t="s">
        <v>232</v>
      </c>
      <c r="I80" s="3" t="s">
        <v>234</v>
      </c>
      <c r="J80" s="3">
        <v>23</v>
      </c>
      <c r="K80" s="23">
        <f t="shared" si="6"/>
        <v>15000</v>
      </c>
      <c r="L80" s="23">
        <v>12000</v>
      </c>
      <c r="M80" s="23">
        <v>3000</v>
      </c>
    </row>
    <row r="81" spans="1:13" s="17" customFormat="1" ht="28.5">
      <c r="A81" s="20">
        <v>74</v>
      </c>
      <c r="B81" s="35" t="s">
        <v>268</v>
      </c>
      <c r="C81" s="54" t="s">
        <v>6</v>
      </c>
      <c r="D81" s="3" t="s">
        <v>271</v>
      </c>
      <c r="E81" s="3" t="s">
        <v>15</v>
      </c>
      <c r="F81" s="3" t="s">
        <v>186</v>
      </c>
      <c r="G81" s="3" t="s">
        <v>186</v>
      </c>
      <c r="H81" s="3" t="s">
        <v>187</v>
      </c>
      <c r="I81" s="3" t="s">
        <v>269</v>
      </c>
      <c r="J81" s="3" t="s">
        <v>270</v>
      </c>
      <c r="K81" s="23">
        <f t="shared" si="6"/>
        <v>3750</v>
      </c>
      <c r="L81" s="23">
        <v>3000</v>
      </c>
      <c r="M81" s="23">
        <v>750</v>
      </c>
    </row>
    <row r="82" spans="1:13" s="17" customFormat="1" ht="42.75">
      <c r="A82" s="20">
        <v>75</v>
      </c>
      <c r="B82" s="35" t="s">
        <v>281</v>
      </c>
      <c r="C82" s="35" t="s">
        <v>6</v>
      </c>
      <c r="D82" s="3" t="s">
        <v>285</v>
      </c>
      <c r="E82" s="3" t="s">
        <v>15</v>
      </c>
      <c r="F82" s="3" t="s">
        <v>282</v>
      </c>
      <c r="G82" s="3" t="s">
        <v>783</v>
      </c>
      <c r="H82" s="3" t="s">
        <v>283</v>
      </c>
      <c r="I82" s="3"/>
      <c r="J82" s="3">
        <v>166</v>
      </c>
      <c r="K82" s="23">
        <v>5000</v>
      </c>
      <c r="L82" s="23">
        <v>4000</v>
      </c>
      <c r="M82" s="23">
        <v>1000</v>
      </c>
    </row>
    <row r="83" spans="1:13" s="17" customFormat="1" ht="28.5">
      <c r="A83" s="20">
        <v>76</v>
      </c>
      <c r="B83" s="35" t="s">
        <v>451</v>
      </c>
      <c r="C83" s="31" t="s">
        <v>6</v>
      </c>
      <c r="D83" s="3" t="s">
        <v>452</v>
      </c>
      <c r="E83" s="3" t="s">
        <v>15</v>
      </c>
      <c r="F83" s="3" t="s">
        <v>186</v>
      </c>
      <c r="G83" s="3" t="s">
        <v>186</v>
      </c>
      <c r="H83" s="3" t="s">
        <v>187</v>
      </c>
      <c r="I83" s="3" t="s">
        <v>453</v>
      </c>
      <c r="J83" s="3" t="s">
        <v>454</v>
      </c>
      <c r="K83" s="23">
        <f>SUM(L83:M83)</f>
        <v>15000</v>
      </c>
      <c r="L83" s="23">
        <v>12000</v>
      </c>
      <c r="M83" s="23">
        <v>3000</v>
      </c>
    </row>
    <row r="84" spans="1:13" s="17" customFormat="1" ht="28.5">
      <c r="A84" s="20">
        <v>77</v>
      </c>
      <c r="B84" s="35" t="s">
        <v>468</v>
      </c>
      <c r="C84" s="31" t="s">
        <v>6</v>
      </c>
      <c r="D84" s="3" t="s">
        <v>469</v>
      </c>
      <c r="E84" s="3" t="s">
        <v>15</v>
      </c>
      <c r="F84" s="3" t="s">
        <v>274</v>
      </c>
      <c r="G84" s="3" t="s">
        <v>274</v>
      </c>
      <c r="H84" s="3" t="s">
        <v>275</v>
      </c>
      <c r="I84" s="3" t="s">
        <v>460</v>
      </c>
      <c r="J84" s="28" t="s">
        <v>461</v>
      </c>
      <c r="K84" s="23">
        <v>15000</v>
      </c>
      <c r="L84" s="23">
        <v>12000</v>
      </c>
      <c r="M84" s="23">
        <v>3000</v>
      </c>
    </row>
    <row r="85" spans="1:13" s="17" customFormat="1">
      <c r="A85" s="20">
        <v>78</v>
      </c>
      <c r="B85" s="31" t="s">
        <v>509</v>
      </c>
      <c r="C85" s="31" t="s">
        <v>6</v>
      </c>
      <c r="D85" s="3" t="s">
        <v>514</v>
      </c>
      <c r="E85" s="3" t="s">
        <v>15</v>
      </c>
      <c r="F85" s="3" t="s">
        <v>279</v>
      </c>
      <c r="G85" s="3" t="s">
        <v>515</v>
      </c>
      <c r="H85" s="3" t="s">
        <v>280</v>
      </c>
      <c r="I85" s="3"/>
      <c r="J85" s="3">
        <v>76</v>
      </c>
      <c r="K85" s="27">
        <f t="shared" ref="K85:K90" si="7">SUM(L85:M85)</f>
        <v>3750</v>
      </c>
      <c r="L85" s="23">
        <v>3000</v>
      </c>
      <c r="M85" s="23">
        <v>750</v>
      </c>
    </row>
    <row r="86" spans="1:13" s="17" customFormat="1" ht="71.25">
      <c r="A86" s="20">
        <v>79</v>
      </c>
      <c r="B86" s="55" t="s">
        <v>520</v>
      </c>
      <c r="C86" s="31" t="s">
        <v>6</v>
      </c>
      <c r="D86" s="3" t="s">
        <v>522</v>
      </c>
      <c r="E86" s="3" t="s">
        <v>15</v>
      </c>
      <c r="F86" s="3" t="s">
        <v>521</v>
      </c>
      <c r="G86" s="3" t="s">
        <v>521</v>
      </c>
      <c r="H86" s="3" t="s">
        <v>523</v>
      </c>
      <c r="I86" s="3" t="s">
        <v>524</v>
      </c>
      <c r="J86" s="37">
        <v>7.6923076923070002E-2</v>
      </c>
      <c r="K86" s="27">
        <f t="shared" si="7"/>
        <v>4000</v>
      </c>
      <c r="L86" s="23">
        <v>3200</v>
      </c>
      <c r="M86" s="23">
        <v>800</v>
      </c>
    </row>
    <row r="87" spans="1:13" s="17" customFormat="1" ht="28.5">
      <c r="A87" s="20">
        <v>80</v>
      </c>
      <c r="B87" s="45" t="s">
        <v>546</v>
      </c>
      <c r="C87" s="46" t="s">
        <v>6</v>
      </c>
      <c r="D87" s="24" t="s">
        <v>604</v>
      </c>
      <c r="E87" s="24" t="s">
        <v>15</v>
      </c>
      <c r="F87" s="24" t="s">
        <v>156</v>
      </c>
      <c r="G87" s="24" t="s">
        <v>156</v>
      </c>
      <c r="H87" s="24" t="s">
        <v>556</v>
      </c>
      <c r="I87" s="24" t="s">
        <v>557</v>
      </c>
      <c r="J87" s="29">
        <v>6</v>
      </c>
      <c r="K87" s="27">
        <f t="shared" si="7"/>
        <v>15000</v>
      </c>
      <c r="L87" s="23">
        <v>12000</v>
      </c>
      <c r="M87" s="23">
        <v>3000</v>
      </c>
    </row>
    <row r="88" spans="1:13" s="17" customFormat="1" ht="28.5">
      <c r="A88" s="20">
        <v>81</v>
      </c>
      <c r="B88" s="45" t="s">
        <v>546</v>
      </c>
      <c r="C88" s="46" t="s">
        <v>6</v>
      </c>
      <c r="D88" s="24" t="s">
        <v>613</v>
      </c>
      <c r="E88" s="24" t="s">
        <v>15</v>
      </c>
      <c r="F88" s="24" t="s">
        <v>156</v>
      </c>
      <c r="G88" s="24" t="s">
        <v>156</v>
      </c>
      <c r="H88" s="24" t="s">
        <v>580</v>
      </c>
      <c r="I88" s="24" t="s">
        <v>581</v>
      </c>
      <c r="J88" s="29" t="s">
        <v>425</v>
      </c>
      <c r="K88" s="27">
        <f t="shared" si="7"/>
        <v>12000</v>
      </c>
      <c r="L88" s="23">
        <v>9600</v>
      </c>
      <c r="M88" s="23">
        <v>2400</v>
      </c>
    </row>
    <row r="89" spans="1:13" s="17" customFormat="1" ht="28.5">
      <c r="A89" s="20">
        <v>82</v>
      </c>
      <c r="B89" s="45" t="s">
        <v>546</v>
      </c>
      <c r="C89" s="46" t="s">
        <v>6</v>
      </c>
      <c r="D89" s="24" t="s">
        <v>614</v>
      </c>
      <c r="E89" s="24" t="s">
        <v>15</v>
      </c>
      <c r="F89" s="24" t="s">
        <v>156</v>
      </c>
      <c r="G89" s="24" t="s">
        <v>156</v>
      </c>
      <c r="H89" s="24" t="s">
        <v>585</v>
      </c>
      <c r="I89" s="24" t="s">
        <v>586</v>
      </c>
      <c r="J89" s="25" t="s">
        <v>554</v>
      </c>
      <c r="K89" s="27">
        <f t="shared" si="7"/>
        <v>15000</v>
      </c>
      <c r="L89" s="23">
        <v>12000</v>
      </c>
      <c r="M89" s="23">
        <v>3000</v>
      </c>
    </row>
    <row r="90" spans="1:13" s="17" customFormat="1" ht="28.5">
      <c r="A90" s="20">
        <v>83</v>
      </c>
      <c r="B90" s="35" t="s">
        <v>623</v>
      </c>
      <c r="C90" s="35" t="s">
        <v>6</v>
      </c>
      <c r="D90" s="3" t="s">
        <v>31</v>
      </c>
      <c r="E90" s="38" t="s">
        <v>15</v>
      </c>
      <c r="F90" s="3" t="s">
        <v>30</v>
      </c>
      <c r="G90" s="3" t="s">
        <v>32</v>
      </c>
      <c r="H90" s="3" t="s">
        <v>28</v>
      </c>
      <c r="I90" s="3"/>
      <c r="J90" s="3">
        <v>107</v>
      </c>
      <c r="K90" s="23">
        <f t="shared" si="7"/>
        <v>3750</v>
      </c>
      <c r="L90" s="23">
        <v>3000</v>
      </c>
      <c r="M90" s="23">
        <v>750</v>
      </c>
    </row>
    <row r="91" spans="1:13" s="17" customFormat="1" ht="57">
      <c r="A91" s="20">
        <v>84</v>
      </c>
      <c r="B91" s="35" t="s">
        <v>89</v>
      </c>
      <c r="C91" s="35" t="s">
        <v>6</v>
      </c>
      <c r="D91" s="30" t="s">
        <v>90</v>
      </c>
      <c r="E91" s="3" t="s">
        <v>15</v>
      </c>
      <c r="F91" s="38" t="s">
        <v>91</v>
      </c>
      <c r="G91" s="38" t="s">
        <v>91</v>
      </c>
      <c r="H91" s="38" t="s">
        <v>92</v>
      </c>
      <c r="I91" s="38" t="s">
        <v>93</v>
      </c>
      <c r="J91" s="47">
        <v>44716</v>
      </c>
      <c r="K91" s="23">
        <f t="shared" ref="K91:K92" si="8">SUM(L91:M91)</f>
        <v>15000</v>
      </c>
      <c r="L91" s="23">
        <v>12000</v>
      </c>
      <c r="M91" s="23">
        <v>3000</v>
      </c>
    </row>
    <row r="92" spans="1:13" s="17" customFormat="1" ht="28.5">
      <c r="A92" s="20">
        <v>85</v>
      </c>
      <c r="B92" s="35" t="s">
        <v>94</v>
      </c>
      <c r="C92" s="35" t="s">
        <v>6</v>
      </c>
      <c r="D92" s="3" t="s">
        <v>95</v>
      </c>
      <c r="E92" s="3" t="s">
        <v>15</v>
      </c>
      <c r="F92" s="3" t="s">
        <v>96</v>
      </c>
      <c r="G92" s="3" t="s">
        <v>96</v>
      </c>
      <c r="H92" s="3" t="s">
        <v>97</v>
      </c>
      <c r="I92" s="3" t="s">
        <v>98</v>
      </c>
      <c r="J92" s="3">
        <v>1</v>
      </c>
      <c r="K92" s="23">
        <f t="shared" si="8"/>
        <v>15000</v>
      </c>
      <c r="L92" s="23">
        <v>12000</v>
      </c>
      <c r="M92" s="23">
        <v>3000</v>
      </c>
    </row>
    <row r="93" spans="1:13" s="17" customFormat="1" ht="42.75">
      <c r="A93" s="20">
        <v>86</v>
      </c>
      <c r="B93" s="35" t="s">
        <v>948</v>
      </c>
      <c r="C93" s="35" t="s">
        <v>6</v>
      </c>
      <c r="D93" s="3" t="s">
        <v>155</v>
      </c>
      <c r="E93" s="3" t="s">
        <v>15</v>
      </c>
      <c r="F93" s="3" t="s">
        <v>156</v>
      </c>
      <c r="G93" s="3" t="s">
        <v>156</v>
      </c>
      <c r="H93" s="3" t="s">
        <v>157</v>
      </c>
      <c r="I93" s="3" t="s">
        <v>158</v>
      </c>
      <c r="J93" s="3">
        <v>26</v>
      </c>
      <c r="K93" s="23">
        <v>15000</v>
      </c>
      <c r="L93" s="23">
        <v>12000</v>
      </c>
      <c r="M93" s="23">
        <v>3000</v>
      </c>
    </row>
    <row r="94" spans="1:13" s="17" customFormat="1" ht="28.5">
      <c r="A94" s="20">
        <v>87</v>
      </c>
      <c r="B94" s="54" t="s">
        <v>262</v>
      </c>
      <c r="C94" s="54" t="s">
        <v>6</v>
      </c>
      <c r="D94" s="3" t="s">
        <v>624</v>
      </c>
      <c r="E94" s="3" t="s">
        <v>15</v>
      </c>
      <c r="F94" s="3" t="s">
        <v>259</v>
      </c>
      <c r="G94" s="3" t="s">
        <v>259</v>
      </c>
      <c r="H94" s="3" t="s">
        <v>226</v>
      </c>
      <c r="I94" s="3" t="s">
        <v>263</v>
      </c>
      <c r="J94" s="28" t="s">
        <v>264</v>
      </c>
      <c r="K94" s="23">
        <v>15000</v>
      </c>
      <c r="L94" s="23">
        <v>12000</v>
      </c>
      <c r="M94" s="23">
        <v>3000</v>
      </c>
    </row>
    <row r="95" spans="1:13" s="17" customFormat="1" ht="28.5">
      <c r="A95" s="20">
        <v>88</v>
      </c>
      <c r="B95" s="35" t="s">
        <v>289</v>
      </c>
      <c r="C95" s="31" t="s">
        <v>6</v>
      </c>
      <c r="D95" s="3" t="s">
        <v>293</v>
      </c>
      <c r="E95" s="3" t="s">
        <v>290</v>
      </c>
      <c r="F95" s="3" t="s">
        <v>208</v>
      </c>
      <c r="G95" s="3" t="s">
        <v>208</v>
      </c>
      <c r="H95" s="3" t="s">
        <v>209</v>
      </c>
      <c r="I95" s="3" t="s">
        <v>294</v>
      </c>
      <c r="J95" s="3">
        <v>27</v>
      </c>
      <c r="K95" s="23">
        <f t="shared" ref="K95:K100" si="9">SUM(L95:M95)</f>
        <v>15000</v>
      </c>
      <c r="L95" s="23">
        <v>12000</v>
      </c>
      <c r="M95" s="23">
        <v>3000</v>
      </c>
    </row>
    <row r="96" spans="1:13" s="17" customFormat="1">
      <c r="A96" s="20">
        <v>89</v>
      </c>
      <c r="B96" s="35" t="s">
        <v>310</v>
      </c>
      <c r="C96" s="31" t="s">
        <v>6</v>
      </c>
      <c r="D96" s="3" t="s">
        <v>308</v>
      </c>
      <c r="E96" s="3" t="s">
        <v>15</v>
      </c>
      <c r="F96" s="3" t="s">
        <v>301</v>
      </c>
      <c r="G96" s="3" t="s">
        <v>307</v>
      </c>
      <c r="H96" s="3" t="s">
        <v>304</v>
      </c>
      <c r="I96" s="3"/>
      <c r="J96" s="3">
        <v>29</v>
      </c>
      <c r="K96" s="23">
        <f t="shared" si="9"/>
        <v>3750</v>
      </c>
      <c r="L96" s="23">
        <v>3000</v>
      </c>
      <c r="M96" s="23">
        <v>750</v>
      </c>
    </row>
    <row r="97" spans="1:13" s="17" customFormat="1" ht="57">
      <c r="A97" s="20">
        <v>90</v>
      </c>
      <c r="B97" s="35" t="s">
        <v>327</v>
      </c>
      <c r="C97" s="35" t="s">
        <v>6</v>
      </c>
      <c r="D97" s="3" t="s">
        <v>964</v>
      </c>
      <c r="E97" s="3" t="s">
        <v>15</v>
      </c>
      <c r="F97" s="3" t="s">
        <v>328</v>
      </c>
      <c r="G97" s="3" t="s">
        <v>329</v>
      </c>
      <c r="H97" s="3" t="s">
        <v>330</v>
      </c>
      <c r="I97" s="3" t="s">
        <v>331</v>
      </c>
      <c r="J97" s="3">
        <v>5</v>
      </c>
      <c r="K97" s="23">
        <f t="shared" si="9"/>
        <v>3750</v>
      </c>
      <c r="L97" s="23">
        <v>3000</v>
      </c>
      <c r="M97" s="23">
        <v>750</v>
      </c>
    </row>
    <row r="98" spans="1:13" s="17" customFormat="1" ht="42.75">
      <c r="A98" s="20">
        <v>91</v>
      </c>
      <c r="B98" s="35" t="s">
        <v>332</v>
      </c>
      <c r="C98" s="35" t="s">
        <v>6</v>
      </c>
      <c r="D98" s="3" t="s">
        <v>333</v>
      </c>
      <c r="E98" s="3" t="s">
        <v>15</v>
      </c>
      <c r="F98" s="3" t="s">
        <v>334</v>
      </c>
      <c r="G98" s="3" t="s">
        <v>334</v>
      </c>
      <c r="H98" s="3" t="s">
        <v>335</v>
      </c>
      <c r="I98" s="3" t="s">
        <v>336</v>
      </c>
      <c r="J98" s="3" t="s">
        <v>337</v>
      </c>
      <c r="K98" s="23">
        <f t="shared" si="9"/>
        <v>15000</v>
      </c>
      <c r="L98" s="23">
        <v>12000</v>
      </c>
      <c r="M98" s="23">
        <v>3000</v>
      </c>
    </row>
    <row r="99" spans="1:13" s="17" customFormat="1" ht="28.5">
      <c r="A99" s="20">
        <v>92</v>
      </c>
      <c r="B99" s="35" t="s">
        <v>338</v>
      </c>
      <c r="C99" s="35" t="s">
        <v>6</v>
      </c>
      <c r="D99" s="3" t="s">
        <v>342</v>
      </c>
      <c r="E99" s="3" t="s">
        <v>15</v>
      </c>
      <c r="F99" s="3" t="s">
        <v>339</v>
      </c>
      <c r="G99" s="3" t="s">
        <v>339</v>
      </c>
      <c r="H99" s="3" t="s">
        <v>341</v>
      </c>
      <c r="I99" s="3" t="s">
        <v>957</v>
      </c>
      <c r="J99" s="3">
        <v>7</v>
      </c>
      <c r="K99" s="23">
        <f t="shared" si="9"/>
        <v>15000</v>
      </c>
      <c r="L99" s="23">
        <v>12000</v>
      </c>
      <c r="M99" s="23">
        <v>3000</v>
      </c>
    </row>
    <row r="100" spans="1:13" s="17" customFormat="1" ht="28.5">
      <c r="A100" s="20">
        <v>93</v>
      </c>
      <c r="B100" s="35" t="s">
        <v>346</v>
      </c>
      <c r="C100" s="35" t="s">
        <v>6</v>
      </c>
      <c r="D100" s="3" t="s">
        <v>347</v>
      </c>
      <c r="E100" s="3" t="s">
        <v>15</v>
      </c>
      <c r="F100" s="3" t="s">
        <v>348</v>
      </c>
      <c r="G100" s="3" t="s">
        <v>348</v>
      </c>
      <c r="H100" s="3" t="s">
        <v>349</v>
      </c>
      <c r="I100" s="3" t="s">
        <v>350</v>
      </c>
      <c r="J100" s="3">
        <v>17</v>
      </c>
      <c r="K100" s="23">
        <f t="shared" si="9"/>
        <v>15000</v>
      </c>
      <c r="L100" s="23">
        <v>12000</v>
      </c>
      <c r="M100" s="23">
        <v>3000</v>
      </c>
    </row>
    <row r="101" spans="1:13" s="17" customFormat="1" ht="57">
      <c r="A101" s="20">
        <v>94</v>
      </c>
      <c r="B101" s="35" t="s">
        <v>391</v>
      </c>
      <c r="C101" s="31" t="s">
        <v>6</v>
      </c>
      <c r="D101" s="3" t="s">
        <v>392</v>
      </c>
      <c r="E101" s="3" t="s">
        <v>15</v>
      </c>
      <c r="F101" s="3" t="s">
        <v>206</v>
      </c>
      <c r="G101" s="3" t="s">
        <v>206</v>
      </c>
      <c r="H101" s="3" t="s">
        <v>207</v>
      </c>
      <c r="I101" s="3" t="s">
        <v>250</v>
      </c>
      <c r="J101" s="3">
        <v>118</v>
      </c>
      <c r="K101" s="23">
        <v>5000</v>
      </c>
      <c r="L101" s="23">
        <v>4000</v>
      </c>
      <c r="M101" s="23">
        <v>1000</v>
      </c>
    </row>
    <row r="102" spans="1:13" s="17" customFormat="1" ht="28.5">
      <c r="A102" s="20">
        <v>95</v>
      </c>
      <c r="B102" s="35" t="s">
        <v>429</v>
      </c>
      <c r="C102" s="31" t="s">
        <v>6</v>
      </c>
      <c r="D102" s="3" t="s">
        <v>433</v>
      </c>
      <c r="E102" s="3" t="s">
        <v>15</v>
      </c>
      <c r="F102" s="3" t="s">
        <v>430</v>
      </c>
      <c r="G102" s="3" t="s">
        <v>430</v>
      </c>
      <c r="H102" s="3" t="s">
        <v>431</v>
      </c>
      <c r="I102" s="3" t="s">
        <v>158</v>
      </c>
      <c r="J102" s="3">
        <v>31</v>
      </c>
      <c r="K102" s="23">
        <v>5000</v>
      </c>
      <c r="L102" s="23">
        <v>4000</v>
      </c>
      <c r="M102" s="23">
        <v>1000</v>
      </c>
    </row>
    <row r="103" spans="1:13" s="17" customFormat="1" ht="42.75">
      <c r="A103" s="20">
        <v>96</v>
      </c>
      <c r="B103" s="35" t="s">
        <v>468</v>
      </c>
      <c r="C103" s="31" t="s">
        <v>6</v>
      </c>
      <c r="D103" s="3" t="s">
        <v>634</v>
      </c>
      <c r="E103" s="3" t="s">
        <v>15</v>
      </c>
      <c r="F103" s="3" t="s">
        <v>274</v>
      </c>
      <c r="G103" s="3" t="s">
        <v>274</v>
      </c>
      <c r="H103" s="3" t="s">
        <v>275</v>
      </c>
      <c r="I103" s="3" t="s">
        <v>462</v>
      </c>
      <c r="J103" s="28" t="s">
        <v>463</v>
      </c>
      <c r="K103" s="23">
        <v>15000</v>
      </c>
      <c r="L103" s="23">
        <v>12000</v>
      </c>
      <c r="M103" s="23">
        <v>3000</v>
      </c>
    </row>
    <row r="104" spans="1:13" s="17" customFormat="1" ht="42.75">
      <c r="A104" s="20">
        <v>97</v>
      </c>
      <c r="B104" s="35" t="s">
        <v>468</v>
      </c>
      <c r="C104" s="31" t="s">
        <v>6</v>
      </c>
      <c r="D104" s="3" t="s">
        <v>470</v>
      </c>
      <c r="E104" s="3" t="s">
        <v>15</v>
      </c>
      <c r="F104" s="3" t="s">
        <v>274</v>
      </c>
      <c r="G104" s="3" t="s">
        <v>464</v>
      </c>
      <c r="H104" s="3" t="s">
        <v>275</v>
      </c>
      <c r="I104" s="28"/>
      <c r="J104" s="28" t="s">
        <v>465</v>
      </c>
      <c r="K104" s="23">
        <v>15000</v>
      </c>
      <c r="L104" s="23">
        <v>12000</v>
      </c>
      <c r="M104" s="23">
        <v>3000</v>
      </c>
    </row>
    <row r="105" spans="1:13" s="17" customFormat="1" ht="42.75">
      <c r="A105" s="20">
        <v>98</v>
      </c>
      <c r="B105" s="35" t="s">
        <v>472</v>
      </c>
      <c r="C105" s="31" t="s">
        <v>6</v>
      </c>
      <c r="D105" s="30" t="s">
        <v>482</v>
      </c>
      <c r="E105" s="3" t="s">
        <v>15</v>
      </c>
      <c r="F105" s="3" t="s">
        <v>35</v>
      </c>
      <c r="G105" s="3" t="s">
        <v>35</v>
      </c>
      <c r="H105" s="3" t="s">
        <v>36</v>
      </c>
      <c r="I105" s="3" t="s">
        <v>477</v>
      </c>
      <c r="J105" s="3">
        <v>132</v>
      </c>
      <c r="K105" s="23">
        <v>15000</v>
      </c>
      <c r="L105" s="23">
        <v>12000</v>
      </c>
      <c r="M105" s="23">
        <v>3000</v>
      </c>
    </row>
    <row r="106" spans="1:13" s="17" customFormat="1" ht="28.5">
      <c r="A106" s="20">
        <v>99</v>
      </c>
      <c r="B106" s="53" t="s">
        <v>489</v>
      </c>
      <c r="C106" s="54" t="s">
        <v>6</v>
      </c>
      <c r="D106" s="26" t="s">
        <v>490</v>
      </c>
      <c r="E106" s="26" t="s">
        <v>42</v>
      </c>
      <c r="F106" s="26" t="s">
        <v>96</v>
      </c>
      <c r="G106" s="26" t="s">
        <v>96</v>
      </c>
      <c r="H106" s="26" t="s">
        <v>97</v>
      </c>
      <c r="I106" s="26" t="s">
        <v>491</v>
      </c>
      <c r="J106" s="26">
        <v>1</v>
      </c>
      <c r="K106" s="27">
        <v>15000</v>
      </c>
      <c r="L106" s="27">
        <v>12000</v>
      </c>
      <c r="M106" s="27">
        <v>3000</v>
      </c>
    </row>
    <row r="107" spans="1:13" s="17" customFormat="1" ht="42.75">
      <c r="A107" s="20">
        <v>100</v>
      </c>
      <c r="B107" s="31" t="s">
        <v>509</v>
      </c>
      <c r="C107" s="31" t="s">
        <v>6</v>
      </c>
      <c r="D107" s="3" t="s">
        <v>518</v>
      </c>
      <c r="E107" s="3" t="s">
        <v>15</v>
      </c>
      <c r="F107" s="3" t="s">
        <v>279</v>
      </c>
      <c r="G107" s="3" t="s">
        <v>511</v>
      </c>
      <c r="H107" s="3" t="s">
        <v>280</v>
      </c>
      <c r="I107" s="3"/>
      <c r="J107" s="3">
        <v>32</v>
      </c>
      <c r="K107" s="27">
        <f t="shared" ref="K107:K113" si="10">SUM(L107:M107)</f>
        <v>5000</v>
      </c>
      <c r="L107" s="23">
        <v>4000</v>
      </c>
      <c r="M107" s="23">
        <v>1000</v>
      </c>
    </row>
    <row r="108" spans="1:13" s="17" customFormat="1" ht="28.5">
      <c r="A108" s="20">
        <v>101</v>
      </c>
      <c r="B108" s="45" t="s">
        <v>546</v>
      </c>
      <c r="C108" s="46" t="s">
        <v>6</v>
      </c>
      <c r="D108" s="24" t="s">
        <v>602</v>
      </c>
      <c r="E108" s="24" t="s">
        <v>15</v>
      </c>
      <c r="F108" s="24" t="s">
        <v>156</v>
      </c>
      <c r="G108" s="24" t="s">
        <v>156</v>
      </c>
      <c r="H108" s="24" t="s">
        <v>547</v>
      </c>
      <c r="I108" s="24" t="s">
        <v>548</v>
      </c>
      <c r="J108" s="25" t="s">
        <v>484</v>
      </c>
      <c r="K108" s="27">
        <f t="shared" si="10"/>
        <v>15000</v>
      </c>
      <c r="L108" s="23">
        <v>12000</v>
      </c>
      <c r="M108" s="23">
        <v>3000</v>
      </c>
    </row>
    <row r="109" spans="1:13" s="17" customFormat="1" ht="28.5">
      <c r="A109" s="20">
        <v>102</v>
      </c>
      <c r="B109" s="45" t="s">
        <v>546</v>
      </c>
      <c r="C109" s="46" t="s">
        <v>6</v>
      </c>
      <c r="D109" s="24" t="s">
        <v>605</v>
      </c>
      <c r="E109" s="24" t="s">
        <v>15</v>
      </c>
      <c r="F109" s="24" t="s">
        <v>156</v>
      </c>
      <c r="G109" s="24" t="s">
        <v>156</v>
      </c>
      <c r="H109" s="24" t="s">
        <v>558</v>
      </c>
      <c r="I109" s="24" t="s">
        <v>559</v>
      </c>
      <c r="J109" s="29" t="s">
        <v>560</v>
      </c>
      <c r="K109" s="27">
        <f t="shared" si="10"/>
        <v>15000</v>
      </c>
      <c r="L109" s="23">
        <v>12000</v>
      </c>
      <c r="M109" s="23">
        <v>3000</v>
      </c>
    </row>
    <row r="110" spans="1:13" s="17" customFormat="1" ht="28.5">
      <c r="A110" s="20">
        <v>103</v>
      </c>
      <c r="B110" s="45" t="s">
        <v>546</v>
      </c>
      <c r="C110" s="46" t="s">
        <v>6</v>
      </c>
      <c r="D110" s="24" t="s">
        <v>609</v>
      </c>
      <c r="E110" s="24" t="s">
        <v>15</v>
      </c>
      <c r="F110" s="24" t="s">
        <v>156</v>
      </c>
      <c r="G110" s="24" t="s">
        <v>156</v>
      </c>
      <c r="H110" s="24" t="s">
        <v>570</v>
      </c>
      <c r="I110" s="24" t="s">
        <v>571</v>
      </c>
      <c r="J110" s="29" t="s">
        <v>572</v>
      </c>
      <c r="K110" s="27">
        <f t="shared" si="10"/>
        <v>15000</v>
      </c>
      <c r="L110" s="23">
        <v>12000</v>
      </c>
      <c r="M110" s="23">
        <v>3000</v>
      </c>
    </row>
    <row r="111" spans="1:13" s="17" customFormat="1" ht="28.5">
      <c r="A111" s="20">
        <v>104</v>
      </c>
      <c r="B111" s="45" t="s">
        <v>546</v>
      </c>
      <c r="C111" s="46" t="s">
        <v>6</v>
      </c>
      <c r="D111" s="24" t="s">
        <v>617</v>
      </c>
      <c r="E111" s="24" t="s">
        <v>15</v>
      </c>
      <c r="F111" s="24" t="s">
        <v>156</v>
      </c>
      <c r="G111" s="24" t="s">
        <v>156</v>
      </c>
      <c r="H111" s="24" t="s">
        <v>595</v>
      </c>
      <c r="I111" s="24" t="s">
        <v>596</v>
      </c>
      <c r="J111" s="25" t="s">
        <v>597</v>
      </c>
      <c r="K111" s="27">
        <f t="shared" si="10"/>
        <v>15000</v>
      </c>
      <c r="L111" s="23">
        <v>12000</v>
      </c>
      <c r="M111" s="23">
        <v>3000</v>
      </c>
    </row>
    <row r="112" spans="1:13" s="17" customFormat="1" ht="57">
      <c r="A112" s="20">
        <v>105</v>
      </c>
      <c r="B112" s="35" t="s">
        <v>619</v>
      </c>
      <c r="C112" s="35" t="s">
        <v>8</v>
      </c>
      <c r="D112" s="3" t="s">
        <v>620</v>
      </c>
      <c r="E112" s="24" t="s">
        <v>15</v>
      </c>
      <c r="F112" s="3" t="s">
        <v>399</v>
      </c>
      <c r="G112" s="3" t="s">
        <v>621</v>
      </c>
      <c r="H112" s="3" t="s">
        <v>400</v>
      </c>
      <c r="I112" s="3" t="s">
        <v>109</v>
      </c>
      <c r="J112" s="3">
        <v>13</v>
      </c>
      <c r="K112" s="27">
        <f t="shared" si="10"/>
        <v>3750</v>
      </c>
      <c r="L112" s="23">
        <v>3000</v>
      </c>
      <c r="M112" s="23">
        <v>750</v>
      </c>
    </row>
    <row r="113" spans="1:13" s="17" customFormat="1" ht="57">
      <c r="A113" s="20">
        <v>106</v>
      </c>
      <c r="B113" s="35" t="s">
        <v>619</v>
      </c>
      <c r="C113" s="35" t="s">
        <v>8</v>
      </c>
      <c r="D113" s="3" t="s">
        <v>622</v>
      </c>
      <c r="E113" s="24" t="s">
        <v>15</v>
      </c>
      <c r="F113" s="3" t="s">
        <v>139</v>
      </c>
      <c r="G113" s="3" t="s">
        <v>139</v>
      </c>
      <c r="H113" s="3" t="s">
        <v>140</v>
      </c>
      <c r="I113" s="3" t="s">
        <v>485</v>
      </c>
      <c r="J113" s="3">
        <v>6</v>
      </c>
      <c r="K113" s="27">
        <f t="shared" si="10"/>
        <v>3750</v>
      </c>
      <c r="L113" s="23">
        <v>3000</v>
      </c>
      <c r="M113" s="23">
        <v>750</v>
      </c>
    </row>
    <row r="114" spans="1:13" s="17" customFormat="1" ht="28.5">
      <c r="A114" s="20">
        <v>107</v>
      </c>
      <c r="B114" s="31" t="s">
        <v>625</v>
      </c>
      <c r="C114" s="31" t="s">
        <v>6</v>
      </c>
      <c r="D114" s="3" t="s">
        <v>626</v>
      </c>
      <c r="E114" s="3" t="s">
        <v>15</v>
      </c>
      <c r="F114" s="3" t="s">
        <v>375</v>
      </c>
      <c r="G114" s="3" t="s">
        <v>627</v>
      </c>
      <c r="H114" s="3" t="s">
        <v>376</v>
      </c>
      <c r="I114" s="3" t="s">
        <v>627</v>
      </c>
      <c r="J114" s="3">
        <v>26</v>
      </c>
      <c r="K114" s="23">
        <v>5000</v>
      </c>
      <c r="L114" s="23">
        <v>4000</v>
      </c>
      <c r="M114" s="23">
        <v>1000</v>
      </c>
    </row>
    <row r="115" spans="1:13" s="17" customFormat="1" ht="42.75">
      <c r="A115" s="20">
        <v>108</v>
      </c>
      <c r="B115" s="35" t="s">
        <v>48</v>
      </c>
      <c r="C115" s="35" t="s">
        <v>6</v>
      </c>
      <c r="D115" s="3" t="s">
        <v>960</v>
      </c>
      <c r="E115" s="3" t="s">
        <v>15</v>
      </c>
      <c r="F115" s="3" t="s">
        <v>49</v>
      </c>
      <c r="G115" s="3" t="s">
        <v>49</v>
      </c>
      <c r="H115" s="3" t="s">
        <v>50</v>
      </c>
      <c r="I115" s="3" t="s">
        <v>40</v>
      </c>
      <c r="J115" s="3">
        <v>48</v>
      </c>
      <c r="K115" s="23">
        <f t="shared" ref="K115:K118" si="11">SUM(L115:M115)</f>
        <v>15000</v>
      </c>
      <c r="L115" s="23">
        <v>12000</v>
      </c>
      <c r="M115" s="23">
        <v>3000</v>
      </c>
    </row>
    <row r="116" spans="1:13" s="17" customFormat="1" ht="28.5">
      <c r="A116" s="20">
        <v>109</v>
      </c>
      <c r="B116" s="35" t="s">
        <v>61</v>
      </c>
      <c r="C116" s="35" t="s">
        <v>6</v>
      </c>
      <c r="D116" s="3" t="s">
        <v>64</v>
      </c>
      <c r="E116" s="3" t="s">
        <v>15</v>
      </c>
      <c r="F116" s="3" t="s">
        <v>62</v>
      </c>
      <c r="G116" s="3" t="s">
        <v>62</v>
      </c>
      <c r="H116" s="3" t="s">
        <v>63</v>
      </c>
      <c r="I116" s="3" t="s">
        <v>65</v>
      </c>
      <c r="J116" s="3" t="s">
        <v>66</v>
      </c>
      <c r="K116" s="23">
        <f t="shared" si="11"/>
        <v>15000</v>
      </c>
      <c r="L116" s="23">
        <v>12000</v>
      </c>
      <c r="M116" s="23">
        <v>3000</v>
      </c>
    </row>
    <row r="117" spans="1:13" s="17" customFormat="1" ht="28.5">
      <c r="A117" s="20">
        <v>110</v>
      </c>
      <c r="B117" s="35" t="s">
        <v>83</v>
      </c>
      <c r="C117" s="35" t="s">
        <v>6</v>
      </c>
      <c r="D117" s="3" t="s">
        <v>84</v>
      </c>
      <c r="E117" s="3" t="s">
        <v>15</v>
      </c>
      <c r="F117" s="3" t="s">
        <v>85</v>
      </c>
      <c r="G117" s="3" t="s">
        <v>86</v>
      </c>
      <c r="H117" s="3" t="s">
        <v>87</v>
      </c>
      <c r="I117" s="3"/>
      <c r="J117" s="3">
        <v>53</v>
      </c>
      <c r="K117" s="23">
        <f t="shared" si="11"/>
        <v>3750</v>
      </c>
      <c r="L117" s="23">
        <v>3000</v>
      </c>
      <c r="M117" s="23">
        <v>750</v>
      </c>
    </row>
    <row r="118" spans="1:13" s="17" customFormat="1" ht="42.75">
      <c r="A118" s="20">
        <v>111</v>
      </c>
      <c r="B118" s="35" t="s">
        <v>237</v>
      </c>
      <c r="C118" s="35" t="s">
        <v>6</v>
      </c>
      <c r="D118" s="3" t="s">
        <v>239</v>
      </c>
      <c r="E118" s="3" t="s">
        <v>15</v>
      </c>
      <c r="F118" s="3" t="s">
        <v>123</v>
      </c>
      <c r="G118" s="3" t="s">
        <v>123</v>
      </c>
      <c r="H118" s="3" t="s">
        <v>124</v>
      </c>
      <c r="I118" s="3" t="s">
        <v>240</v>
      </c>
      <c r="J118" s="3" t="s">
        <v>241</v>
      </c>
      <c r="K118" s="23">
        <f t="shared" si="11"/>
        <v>15000</v>
      </c>
      <c r="L118" s="23">
        <v>12000</v>
      </c>
      <c r="M118" s="23">
        <v>3000</v>
      </c>
    </row>
    <row r="119" spans="1:13" s="17" customFormat="1" ht="42.75">
      <c r="A119" s="20">
        <v>112</v>
      </c>
      <c r="B119" s="54" t="s">
        <v>258</v>
      </c>
      <c r="C119" s="54" t="s">
        <v>6</v>
      </c>
      <c r="D119" s="24" t="s">
        <v>632</v>
      </c>
      <c r="E119" s="3" t="s">
        <v>15</v>
      </c>
      <c r="F119" s="3" t="s">
        <v>259</v>
      </c>
      <c r="G119" s="3" t="s">
        <v>259</v>
      </c>
      <c r="H119" s="3" t="s">
        <v>226</v>
      </c>
      <c r="I119" s="3" t="s">
        <v>260</v>
      </c>
      <c r="J119" s="3">
        <v>5</v>
      </c>
      <c r="K119" s="23">
        <v>15000</v>
      </c>
      <c r="L119" s="23">
        <v>12000</v>
      </c>
      <c r="M119" s="23">
        <v>3000</v>
      </c>
    </row>
    <row r="120" spans="1:13" s="17" customFormat="1" ht="42.75">
      <c r="A120" s="20">
        <v>113</v>
      </c>
      <c r="B120" s="35" t="s">
        <v>268</v>
      </c>
      <c r="C120" s="54" t="s">
        <v>6</v>
      </c>
      <c r="D120" s="3" t="s">
        <v>272</v>
      </c>
      <c r="E120" s="3" t="s">
        <v>15</v>
      </c>
      <c r="F120" s="3" t="s">
        <v>186</v>
      </c>
      <c r="G120" s="3" t="s">
        <v>186</v>
      </c>
      <c r="H120" s="3" t="s">
        <v>187</v>
      </c>
      <c r="I120" s="3" t="s">
        <v>273</v>
      </c>
      <c r="J120" s="3">
        <v>41</v>
      </c>
      <c r="K120" s="23">
        <v>15000</v>
      </c>
      <c r="L120" s="23">
        <v>12000</v>
      </c>
      <c r="M120" s="23">
        <v>3000</v>
      </c>
    </row>
    <row r="121" spans="1:13" s="17" customFormat="1" ht="42.75">
      <c r="A121" s="20">
        <v>114</v>
      </c>
      <c r="B121" s="35" t="s">
        <v>289</v>
      </c>
      <c r="C121" s="31" t="s">
        <v>6</v>
      </c>
      <c r="D121" s="3" t="s">
        <v>298</v>
      </c>
      <c r="E121" s="3" t="s">
        <v>290</v>
      </c>
      <c r="F121" s="3" t="s">
        <v>208</v>
      </c>
      <c r="G121" s="3" t="s">
        <v>208</v>
      </c>
      <c r="H121" s="3" t="s">
        <v>209</v>
      </c>
      <c r="I121" s="3" t="s">
        <v>299</v>
      </c>
      <c r="J121" s="3">
        <v>65</v>
      </c>
      <c r="K121" s="23">
        <f t="shared" ref="K121:K123" si="12">SUM(L121:M121)</f>
        <v>15000</v>
      </c>
      <c r="L121" s="23">
        <v>12000</v>
      </c>
      <c r="M121" s="23">
        <v>3000</v>
      </c>
    </row>
    <row r="122" spans="1:13" s="17" customFormat="1" ht="28.5">
      <c r="A122" s="20">
        <v>115</v>
      </c>
      <c r="B122" s="35" t="s">
        <v>322</v>
      </c>
      <c r="C122" s="35" t="s">
        <v>6</v>
      </c>
      <c r="D122" s="3" t="s">
        <v>323</v>
      </c>
      <c r="E122" s="3" t="s">
        <v>15</v>
      </c>
      <c r="F122" s="3" t="s">
        <v>324</v>
      </c>
      <c r="G122" s="3" t="s">
        <v>325</v>
      </c>
      <c r="H122" s="3" t="s">
        <v>326</v>
      </c>
      <c r="I122" s="3"/>
      <c r="J122" s="3">
        <v>38</v>
      </c>
      <c r="K122" s="23">
        <f t="shared" si="12"/>
        <v>3800</v>
      </c>
      <c r="L122" s="23">
        <v>3000</v>
      </c>
      <c r="M122" s="23">
        <v>800</v>
      </c>
    </row>
    <row r="123" spans="1:13" s="17" customFormat="1" ht="28.5">
      <c r="A123" s="20">
        <v>116</v>
      </c>
      <c r="B123" s="35" t="s">
        <v>346</v>
      </c>
      <c r="C123" s="35" t="s">
        <v>6</v>
      </c>
      <c r="D123" s="3" t="s">
        <v>351</v>
      </c>
      <c r="E123" s="3" t="s">
        <v>15</v>
      </c>
      <c r="F123" s="3" t="s">
        <v>348</v>
      </c>
      <c r="G123" s="3" t="s">
        <v>352</v>
      </c>
      <c r="H123" s="3" t="s">
        <v>349</v>
      </c>
      <c r="I123" s="3"/>
      <c r="J123" s="3">
        <v>191</v>
      </c>
      <c r="K123" s="23">
        <f t="shared" si="12"/>
        <v>3750</v>
      </c>
      <c r="L123" s="23">
        <v>3000</v>
      </c>
      <c r="M123" s="23">
        <v>750</v>
      </c>
    </row>
    <row r="124" spans="1:13" s="18" customFormat="1" ht="28.5">
      <c r="A124" s="32">
        <v>117</v>
      </c>
      <c r="B124" s="39" t="s">
        <v>385</v>
      </c>
      <c r="C124" s="40" t="s">
        <v>6</v>
      </c>
      <c r="D124" s="33" t="s">
        <v>390</v>
      </c>
      <c r="E124" s="33" t="s">
        <v>15</v>
      </c>
      <c r="F124" s="33" t="s">
        <v>386</v>
      </c>
      <c r="G124" s="33" t="s">
        <v>388</v>
      </c>
      <c r="H124" s="41">
        <v>98235</v>
      </c>
      <c r="I124" s="33"/>
      <c r="J124" s="33">
        <v>45</v>
      </c>
      <c r="K124" s="34">
        <v>15000</v>
      </c>
      <c r="L124" s="34">
        <v>12000</v>
      </c>
      <c r="M124" s="34">
        <v>3000</v>
      </c>
    </row>
    <row r="125" spans="1:13" s="17" customFormat="1" ht="42.75">
      <c r="A125" s="20">
        <v>118</v>
      </c>
      <c r="B125" s="35" t="s">
        <v>635</v>
      </c>
      <c r="C125" s="35" t="s">
        <v>7</v>
      </c>
      <c r="D125" s="3" t="s">
        <v>636</v>
      </c>
      <c r="E125" s="3" t="s">
        <v>15</v>
      </c>
      <c r="F125" s="3" t="s">
        <v>637</v>
      </c>
      <c r="G125" s="3" t="s">
        <v>637</v>
      </c>
      <c r="H125" s="3" t="s">
        <v>638</v>
      </c>
      <c r="I125" s="3" t="s">
        <v>639</v>
      </c>
      <c r="J125" s="3">
        <v>88</v>
      </c>
      <c r="K125" s="23">
        <f t="shared" ref="K125:K143" si="13">SUM(L125:M125)</f>
        <v>3750</v>
      </c>
      <c r="L125" s="23">
        <v>3000</v>
      </c>
      <c r="M125" s="23">
        <v>750</v>
      </c>
    </row>
    <row r="126" spans="1:13" s="17" customFormat="1" ht="42.75">
      <c r="A126" s="20">
        <v>119</v>
      </c>
      <c r="B126" s="35" t="s">
        <v>23</v>
      </c>
      <c r="C126" s="35" t="s">
        <v>7</v>
      </c>
      <c r="D126" s="3" t="s">
        <v>640</v>
      </c>
      <c r="E126" s="3" t="s">
        <v>15</v>
      </c>
      <c r="F126" s="3" t="s">
        <v>24</v>
      </c>
      <c r="G126" s="3" t="s">
        <v>25</v>
      </c>
      <c r="H126" s="3" t="s">
        <v>26</v>
      </c>
      <c r="I126" s="3" t="s">
        <v>27</v>
      </c>
      <c r="J126" s="3">
        <v>1</v>
      </c>
      <c r="K126" s="23">
        <f t="shared" si="13"/>
        <v>3750</v>
      </c>
      <c r="L126" s="23">
        <v>3000</v>
      </c>
      <c r="M126" s="23">
        <v>750</v>
      </c>
    </row>
    <row r="127" spans="1:13" s="17" customFormat="1" ht="42.75">
      <c r="A127" s="20">
        <v>120</v>
      </c>
      <c r="B127" s="35" t="s">
        <v>623</v>
      </c>
      <c r="C127" s="35" t="s">
        <v>7</v>
      </c>
      <c r="D127" s="3" t="s">
        <v>641</v>
      </c>
      <c r="E127" s="3" t="s">
        <v>15</v>
      </c>
      <c r="F127" s="3" t="s">
        <v>642</v>
      </c>
      <c r="G127" s="3" t="s">
        <v>643</v>
      </c>
      <c r="H127" s="3" t="s">
        <v>28</v>
      </c>
      <c r="I127" s="3"/>
      <c r="J127" s="3" t="s">
        <v>29</v>
      </c>
      <c r="K127" s="23">
        <f t="shared" si="13"/>
        <v>3750</v>
      </c>
      <c r="L127" s="23">
        <v>3000</v>
      </c>
      <c r="M127" s="23">
        <v>750</v>
      </c>
    </row>
    <row r="128" spans="1:13" s="17" customFormat="1" ht="57">
      <c r="A128" s="20">
        <v>121</v>
      </c>
      <c r="B128" s="35" t="s">
        <v>623</v>
      </c>
      <c r="C128" s="35" t="s">
        <v>7</v>
      </c>
      <c r="D128" s="3" t="s">
        <v>644</v>
      </c>
      <c r="E128" s="3" t="s">
        <v>15</v>
      </c>
      <c r="F128" s="3" t="s">
        <v>642</v>
      </c>
      <c r="G128" s="3" t="s">
        <v>645</v>
      </c>
      <c r="H128" s="3" t="s">
        <v>28</v>
      </c>
      <c r="I128" s="3"/>
      <c r="J128" s="3">
        <v>89</v>
      </c>
      <c r="K128" s="23">
        <f t="shared" si="13"/>
        <v>3125</v>
      </c>
      <c r="L128" s="23">
        <v>2500</v>
      </c>
      <c r="M128" s="23">
        <v>625</v>
      </c>
    </row>
    <row r="129" spans="1:13" s="17" customFormat="1" ht="42.75">
      <c r="A129" s="20">
        <v>122</v>
      </c>
      <c r="B129" s="35" t="s">
        <v>623</v>
      </c>
      <c r="C129" s="35" t="s">
        <v>7</v>
      </c>
      <c r="D129" s="3" t="s">
        <v>646</v>
      </c>
      <c r="E129" s="38" t="s">
        <v>15</v>
      </c>
      <c r="F129" s="3" t="s">
        <v>30</v>
      </c>
      <c r="G129" s="3" t="s">
        <v>32</v>
      </c>
      <c r="H129" s="3" t="s">
        <v>28</v>
      </c>
      <c r="I129" s="3"/>
      <c r="J129" s="3">
        <v>107</v>
      </c>
      <c r="K129" s="23">
        <f t="shared" si="13"/>
        <v>3125</v>
      </c>
      <c r="L129" s="23">
        <v>2500</v>
      </c>
      <c r="M129" s="23">
        <v>625</v>
      </c>
    </row>
    <row r="130" spans="1:13" s="17" customFormat="1" ht="42.75">
      <c r="A130" s="20">
        <v>123</v>
      </c>
      <c r="B130" s="35" t="s">
        <v>647</v>
      </c>
      <c r="C130" s="35" t="s">
        <v>7</v>
      </c>
      <c r="D130" s="3" t="s">
        <v>947</v>
      </c>
      <c r="E130" s="3" t="s">
        <v>15</v>
      </c>
      <c r="F130" s="3" t="s">
        <v>35</v>
      </c>
      <c r="G130" s="3" t="s">
        <v>35</v>
      </c>
      <c r="H130" s="3" t="s">
        <v>36</v>
      </c>
      <c r="I130" s="3" t="s">
        <v>648</v>
      </c>
      <c r="J130" s="3">
        <v>91</v>
      </c>
      <c r="K130" s="23">
        <f t="shared" si="13"/>
        <v>3125</v>
      </c>
      <c r="L130" s="23">
        <v>2500</v>
      </c>
      <c r="M130" s="23">
        <v>625</v>
      </c>
    </row>
    <row r="131" spans="1:13" s="17" customFormat="1" ht="42.75">
      <c r="A131" s="20">
        <v>124</v>
      </c>
      <c r="B131" s="42" t="s">
        <v>649</v>
      </c>
      <c r="C131" s="35" t="s">
        <v>7</v>
      </c>
      <c r="D131" s="30" t="s">
        <v>650</v>
      </c>
      <c r="E131" s="3" t="s">
        <v>42</v>
      </c>
      <c r="F131" s="38" t="s">
        <v>43</v>
      </c>
      <c r="G131" s="38" t="s">
        <v>43</v>
      </c>
      <c r="H131" s="38" t="s">
        <v>44</v>
      </c>
      <c r="I131" s="3" t="s">
        <v>45</v>
      </c>
      <c r="J131" s="38" t="s">
        <v>651</v>
      </c>
      <c r="K131" s="23">
        <f t="shared" si="13"/>
        <v>3150</v>
      </c>
      <c r="L131" s="43">
        <v>2500</v>
      </c>
      <c r="M131" s="43">
        <v>650</v>
      </c>
    </row>
    <row r="132" spans="1:13" s="17" customFormat="1" ht="42.75">
      <c r="A132" s="20">
        <v>125</v>
      </c>
      <c r="B132" s="42" t="s">
        <v>649</v>
      </c>
      <c r="C132" s="35" t="s">
        <v>7</v>
      </c>
      <c r="D132" s="30" t="s">
        <v>652</v>
      </c>
      <c r="E132" s="3" t="s">
        <v>42</v>
      </c>
      <c r="F132" s="3" t="s">
        <v>46</v>
      </c>
      <c r="G132" s="38" t="s">
        <v>653</v>
      </c>
      <c r="H132" s="38" t="s">
        <v>47</v>
      </c>
      <c r="I132" s="3"/>
      <c r="J132" s="38" t="s">
        <v>654</v>
      </c>
      <c r="K132" s="23">
        <f t="shared" si="13"/>
        <v>3150</v>
      </c>
      <c r="L132" s="43">
        <v>2500</v>
      </c>
      <c r="M132" s="43">
        <v>650</v>
      </c>
    </row>
    <row r="133" spans="1:13" s="17" customFormat="1" ht="42.75">
      <c r="A133" s="20">
        <v>126</v>
      </c>
      <c r="B133" s="35" t="s">
        <v>51</v>
      </c>
      <c r="C133" s="35" t="s">
        <v>7</v>
      </c>
      <c r="D133" s="3" t="s">
        <v>655</v>
      </c>
      <c r="E133" s="3" t="s">
        <v>15</v>
      </c>
      <c r="F133" s="3" t="s">
        <v>52</v>
      </c>
      <c r="G133" s="3" t="s">
        <v>52</v>
      </c>
      <c r="H133" s="3" t="s">
        <v>53</v>
      </c>
      <c r="I133" s="3" t="s">
        <v>54</v>
      </c>
      <c r="J133" s="3">
        <v>13</v>
      </c>
      <c r="K133" s="23">
        <f t="shared" si="13"/>
        <v>3125</v>
      </c>
      <c r="L133" s="23">
        <v>2500</v>
      </c>
      <c r="M133" s="23">
        <v>625</v>
      </c>
    </row>
    <row r="134" spans="1:13" s="17" customFormat="1" ht="42.75">
      <c r="A134" s="20">
        <v>127</v>
      </c>
      <c r="B134" s="35" t="s">
        <v>51</v>
      </c>
      <c r="C134" s="35" t="s">
        <v>7</v>
      </c>
      <c r="D134" s="3" t="s">
        <v>656</v>
      </c>
      <c r="E134" s="3" t="s">
        <v>15</v>
      </c>
      <c r="F134" s="3" t="s">
        <v>52</v>
      </c>
      <c r="G134" s="3" t="s">
        <v>52</v>
      </c>
      <c r="H134" s="3" t="s">
        <v>53</v>
      </c>
      <c r="I134" s="3" t="s">
        <v>54</v>
      </c>
      <c r="J134" s="3">
        <v>13</v>
      </c>
      <c r="K134" s="23">
        <f t="shared" si="13"/>
        <v>3750</v>
      </c>
      <c r="L134" s="23">
        <v>3000</v>
      </c>
      <c r="M134" s="23">
        <v>750</v>
      </c>
    </row>
    <row r="135" spans="1:13" s="17" customFormat="1" ht="42.75">
      <c r="A135" s="20">
        <v>128</v>
      </c>
      <c r="B135" s="35" t="s">
        <v>61</v>
      </c>
      <c r="C135" s="35" t="s">
        <v>7</v>
      </c>
      <c r="D135" s="3" t="s">
        <v>657</v>
      </c>
      <c r="E135" s="3" t="s">
        <v>15</v>
      </c>
      <c r="F135" s="3" t="s">
        <v>62</v>
      </c>
      <c r="G135" s="3" t="s">
        <v>62</v>
      </c>
      <c r="H135" s="3" t="s">
        <v>63</v>
      </c>
      <c r="I135" s="3" t="s">
        <v>65</v>
      </c>
      <c r="J135" s="3">
        <v>38</v>
      </c>
      <c r="K135" s="23">
        <f t="shared" si="13"/>
        <v>3750</v>
      </c>
      <c r="L135" s="23">
        <v>3000</v>
      </c>
      <c r="M135" s="23">
        <v>750</v>
      </c>
    </row>
    <row r="136" spans="1:13" s="17" customFormat="1" ht="42.75">
      <c r="A136" s="20">
        <v>129</v>
      </c>
      <c r="B136" s="35" t="s">
        <v>67</v>
      </c>
      <c r="C136" s="35" t="s">
        <v>7</v>
      </c>
      <c r="D136" s="3" t="s">
        <v>658</v>
      </c>
      <c r="E136" s="3" t="s">
        <v>15</v>
      </c>
      <c r="F136" s="3" t="s">
        <v>68</v>
      </c>
      <c r="G136" s="3" t="s">
        <v>68</v>
      </c>
      <c r="H136" s="3" t="s">
        <v>69</v>
      </c>
      <c r="I136" s="3" t="s">
        <v>659</v>
      </c>
      <c r="J136" s="3">
        <v>2</v>
      </c>
      <c r="K136" s="23">
        <f t="shared" si="13"/>
        <v>3750</v>
      </c>
      <c r="L136" s="23">
        <v>3000</v>
      </c>
      <c r="M136" s="23">
        <v>750</v>
      </c>
    </row>
    <row r="137" spans="1:13" s="17" customFormat="1" ht="42.75">
      <c r="A137" s="20">
        <v>130</v>
      </c>
      <c r="B137" s="35" t="s">
        <v>67</v>
      </c>
      <c r="C137" s="35" t="s">
        <v>7</v>
      </c>
      <c r="D137" s="3" t="s">
        <v>660</v>
      </c>
      <c r="E137" s="3" t="s">
        <v>15</v>
      </c>
      <c r="F137" s="3" t="s">
        <v>68</v>
      </c>
      <c r="G137" s="3" t="s">
        <v>68</v>
      </c>
      <c r="H137" s="3" t="s">
        <v>69</v>
      </c>
      <c r="I137" s="3" t="s">
        <v>661</v>
      </c>
      <c r="J137" s="3">
        <v>1</v>
      </c>
      <c r="K137" s="23">
        <f t="shared" si="13"/>
        <v>3750</v>
      </c>
      <c r="L137" s="23">
        <v>3000</v>
      </c>
      <c r="M137" s="23">
        <v>750</v>
      </c>
    </row>
    <row r="138" spans="1:13" s="17" customFormat="1" ht="42.75">
      <c r="A138" s="20">
        <v>131</v>
      </c>
      <c r="B138" s="35" t="s">
        <v>67</v>
      </c>
      <c r="C138" s="35" t="s">
        <v>7</v>
      </c>
      <c r="D138" s="3" t="s">
        <v>662</v>
      </c>
      <c r="E138" s="3" t="s">
        <v>15</v>
      </c>
      <c r="F138" s="3" t="s">
        <v>68</v>
      </c>
      <c r="G138" s="3" t="s">
        <v>68</v>
      </c>
      <c r="H138" s="3" t="s">
        <v>69</v>
      </c>
      <c r="I138" s="3" t="s">
        <v>70</v>
      </c>
      <c r="J138" s="3" t="s">
        <v>71</v>
      </c>
      <c r="K138" s="23">
        <f t="shared" si="13"/>
        <v>3750</v>
      </c>
      <c r="L138" s="23">
        <v>3000</v>
      </c>
      <c r="M138" s="23">
        <v>750</v>
      </c>
    </row>
    <row r="139" spans="1:13" s="17" customFormat="1" ht="42.75">
      <c r="A139" s="20">
        <v>132</v>
      </c>
      <c r="B139" s="35" t="s">
        <v>67</v>
      </c>
      <c r="C139" s="35" t="s">
        <v>7</v>
      </c>
      <c r="D139" s="3" t="s">
        <v>663</v>
      </c>
      <c r="E139" s="3" t="s">
        <v>15</v>
      </c>
      <c r="F139" s="3" t="s">
        <v>68</v>
      </c>
      <c r="G139" s="3" t="s">
        <v>68</v>
      </c>
      <c r="H139" s="3" t="s">
        <v>69</v>
      </c>
      <c r="I139" s="3" t="s">
        <v>72</v>
      </c>
      <c r="J139" s="3" t="s">
        <v>664</v>
      </c>
      <c r="K139" s="23">
        <f t="shared" si="13"/>
        <v>3750</v>
      </c>
      <c r="L139" s="23">
        <v>3000</v>
      </c>
      <c r="M139" s="23">
        <v>750</v>
      </c>
    </row>
    <row r="140" spans="1:13" s="17" customFormat="1" ht="42.75">
      <c r="A140" s="20">
        <v>133</v>
      </c>
      <c r="B140" s="35" t="s">
        <v>67</v>
      </c>
      <c r="C140" s="35" t="s">
        <v>7</v>
      </c>
      <c r="D140" s="3" t="s">
        <v>665</v>
      </c>
      <c r="E140" s="3" t="s">
        <v>15</v>
      </c>
      <c r="F140" s="3" t="s">
        <v>68</v>
      </c>
      <c r="G140" s="3" t="s">
        <v>68</v>
      </c>
      <c r="H140" s="3" t="s">
        <v>69</v>
      </c>
      <c r="I140" s="3" t="s">
        <v>666</v>
      </c>
      <c r="J140" s="3">
        <v>41</v>
      </c>
      <c r="K140" s="23">
        <f t="shared" si="13"/>
        <v>3750</v>
      </c>
      <c r="L140" s="23">
        <v>3000</v>
      </c>
      <c r="M140" s="23">
        <v>750</v>
      </c>
    </row>
    <row r="141" spans="1:13" s="17" customFormat="1" ht="42.75">
      <c r="A141" s="20">
        <v>134</v>
      </c>
      <c r="B141" s="35" t="s">
        <v>67</v>
      </c>
      <c r="C141" s="35" t="s">
        <v>7</v>
      </c>
      <c r="D141" s="3" t="s">
        <v>667</v>
      </c>
      <c r="E141" s="3" t="s">
        <v>15</v>
      </c>
      <c r="F141" s="3" t="s">
        <v>68</v>
      </c>
      <c r="G141" s="3" t="s">
        <v>68</v>
      </c>
      <c r="H141" s="3" t="s">
        <v>69</v>
      </c>
      <c r="I141" s="3" t="s">
        <v>668</v>
      </c>
      <c r="J141" s="3">
        <v>1</v>
      </c>
      <c r="K141" s="23">
        <f t="shared" si="13"/>
        <v>3750</v>
      </c>
      <c r="L141" s="23">
        <v>3000</v>
      </c>
      <c r="M141" s="23">
        <v>750</v>
      </c>
    </row>
    <row r="142" spans="1:13" s="17" customFormat="1" ht="42.75">
      <c r="A142" s="20">
        <v>135</v>
      </c>
      <c r="B142" s="35" t="s">
        <v>67</v>
      </c>
      <c r="C142" s="35" t="s">
        <v>7</v>
      </c>
      <c r="D142" s="3" t="s">
        <v>669</v>
      </c>
      <c r="E142" s="3" t="s">
        <v>15</v>
      </c>
      <c r="F142" s="3" t="s">
        <v>68</v>
      </c>
      <c r="G142" s="3" t="s">
        <v>68</v>
      </c>
      <c r="H142" s="3" t="s">
        <v>69</v>
      </c>
      <c r="I142" s="3" t="s">
        <v>670</v>
      </c>
      <c r="J142" s="3">
        <v>3</v>
      </c>
      <c r="K142" s="23">
        <f t="shared" si="13"/>
        <v>3750</v>
      </c>
      <c r="L142" s="23">
        <v>3000</v>
      </c>
      <c r="M142" s="23">
        <v>750</v>
      </c>
    </row>
    <row r="143" spans="1:13" s="17" customFormat="1" ht="42.75">
      <c r="A143" s="20">
        <v>136</v>
      </c>
      <c r="B143" s="35" t="s">
        <v>76</v>
      </c>
      <c r="C143" s="35" t="s">
        <v>7</v>
      </c>
      <c r="D143" s="3" t="s">
        <v>671</v>
      </c>
      <c r="E143" s="3" t="s">
        <v>15</v>
      </c>
      <c r="F143" s="3" t="s">
        <v>77</v>
      </c>
      <c r="G143" s="3" t="s">
        <v>77</v>
      </c>
      <c r="H143" s="3" t="s">
        <v>78</v>
      </c>
      <c r="I143" s="3" t="s">
        <v>672</v>
      </c>
      <c r="J143" s="3">
        <v>2</v>
      </c>
      <c r="K143" s="23">
        <f t="shared" si="13"/>
        <v>3800</v>
      </c>
      <c r="L143" s="23">
        <v>3000</v>
      </c>
      <c r="M143" s="23">
        <v>800</v>
      </c>
    </row>
    <row r="144" spans="1:13" s="17" customFormat="1" ht="42.75">
      <c r="A144" s="20">
        <v>137</v>
      </c>
      <c r="B144" s="35" t="s">
        <v>673</v>
      </c>
      <c r="C144" s="35" t="s">
        <v>7</v>
      </c>
      <c r="D144" s="3" t="s">
        <v>674</v>
      </c>
      <c r="E144" s="3" t="s">
        <v>15</v>
      </c>
      <c r="F144" s="3" t="s">
        <v>675</v>
      </c>
      <c r="G144" s="3" t="s">
        <v>676</v>
      </c>
      <c r="H144" s="3" t="s">
        <v>677</v>
      </c>
      <c r="I144" s="3"/>
      <c r="J144" s="3" t="s">
        <v>678</v>
      </c>
      <c r="K144" s="23">
        <v>3750</v>
      </c>
      <c r="L144" s="23">
        <v>3000</v>
      </c>
      <c r="M144" s="23">
        <v>750</v>
      </c>
    </row>
    <row r="145" spans="1:13" s="17" customFormat="1" ht="42.75">
      <c r="A145" s="20">
        <v>138</v>
      </c>
      <c r="B145" s="35" t="s">
        <v>673</v>
      </c>
      <c r="C145" s="35" t="s">
        <v>7</v>
      </c>
      <c r="D145" s="3" t="s">
        <v>679</v>
      </c>
      <c r="E145" s="3" t="s">
        <v>15</v>
      </c>
      <c r="F145" s="3" t="s">
        <v>675</v>
      </c>
      <c r="G145" s="3" t="s">
        <v>680</v>
      </c>
      <c r="H145" s="3" t="s">
        <v>677</v>
      </c>
      <c r="I145" s="3"/>
      <c r="J145" s="3">
        <v>49</v>
      </c>
      <c r="K145" s="23">
        <v>3125</v>
      </c>
      <c r="L145" s="23">
        <v>2500</v>
      </c>
      <c r="M145" s="23">
        <v>625</v>
      </c>
    </row>
    <row r="146" spans="1:13" s="17" customFormat="1" ht="42.75">
      <c r="A146" s="20">
        <v>139</v>
      </c>
      <c r="B146" s="35" t="s">
        <v>110</v>
      </c>
      <c r="C146" s="35" t="s">
        <v>7</v>
      </c>
      <c r="D146" s="3" t="s">
        <v>681</v>
      </c>
      <c r="E146" s="3" t="s">
        <v>15</v>
      </c>
      <c r="F146" s="3" t="s">
        <v>112</v>
      </c>
      <c r="G146" s="3" t="s">
        <v>112</v>
      </c>
      <c r="H146" s="3" t="s">
        <v>114</v>
      </c>
      <c r="I146" s="3" t="s">
        <v>40</v>
      </c>
      <c r="J146" s="3">
        <v>4</v>
      </c>
      <c r="K146" s="23">
        <f>SUM(L146:M146)</f>
        <v>3750</v>
      </c>
      <c r="L146" s="23">
        <v>3000</v>
      </c>
      <c r="M146" s="23">
        <v>750</v>
      </c>
    </row>
    <row r="147" spans="1:13" s="17" customFormat="1" ht="57">
      <c r="A147" s="20">
        <v>140</v>
      </c>
      <c r="B147" s="35" t="s">
        <v>682</v>
      </c>
      <c r="C147" s="35" t="s">
        <v>7</v>
      </c>
      <c r="D147" s="3" t="s">
        <v>683</v>
      </c>
      <c r="E147" s="3" t="s">
        <v>15</v>
      </c>
      <c r="F147" s="3" t="s">
        <v>112</v>
      </c>
      <c r="G147" s="3" t="s">
        <v>112</v>
      </c>
      <c r="H147" s="3" t="s">
        <v>114</v>
      </c>
      <c r="I147" s="3" t="s">
        <v>684</v>
      </c>
      <c r="J147" s="3">
        <v>2</v>
      </c>
      <c r="K147" s="23">
        <f t="shared" ref="K147:K166" si="14">SUM(L147:M147)</f>
        <v>1875</v>
      </c>
      <c r="L147" s="23">
        <v>1500</v>
      </c>
      <c r="M147" s="23">
        <v>375</v>
      </c>
    </row>
    <row r="148" spans="1:13" s="17" customFormat="1" ht="57">
      <c r="A148" s="20">
        <v>141</v>
      </c>
      <c r="B148" s="35" t="s">
        <v>128</v>
      </c>
      <c r="C148" s="35" t="s">
        <v>7</v>
      </c>
      <c r="D148" s="3" t="s">
        <v>956</v>
      </c>
      <c r="E148" s="3" t="s">
        <v>15</v>
      </c>
      <c r="F148" s="3" t="s">
        <v>129</v>
      </c>
      <c r="G148" s="3" t="s">
        <v>131</v>
      </c>
      <c r="H148" s="3" t="s">
        <v>130</v>
      </c>
      <c r="I148" s="3"/>
      <c r="J148" s="3">
        <v>58</v>
      </c>
      <c r="K148" s="23">
        <f t="shared" si="14"/>
        <v>1800</v>
      </c>
      <c r="L148" s="23">
        <v>1440</v>
      </c>
      <c r="M148" s="23">
        <v>360</v>
      </c>
    </row>
    <row r="149" spans="1:13" s="17" customFormat="1" ht="42.75">
      <c r="A149" s="20">
        <v>142</v>
      </c>
      <c r="B149" s="35" t="s">
        <v>128</v>
      </c>
      <c r="C149" s="35" t="s">
        <v>7</v>
      </c>
      <c r="D149" s="3" t="s">
        <v>685</v>
      </c>
      <c r="E149" s="3" t="s">
        <v>15</v>
      </c>
      <c r="F149" s="3" t="s">
        <v>129</v>
      </c>
      <c r="G149" s="3" t="s">
        <v>132</v>
      </c>
      <c r="H149" s="3" t="s">
        <v>130</v>
      </c>
      <c r="I149" s="3"/>
      <c r="J149" s="3">
        <v>29</v>
      </c>
      <c r="K149" s="23">
        <f t="shared" si="14"/>
        <v>3125</v>
      </c>
      <c r="L149" s="23">
        <v>2500</v>
      </c>
      <c r="M149" s="23">
        <v>625</v>
      </c>
    </row>
    <row r="150" spans="1:13" s="17" customFormat="1" ht="42.75">
      <c r="A150" s="20">
        <v>143</v>
      </c>
      <c r="B150" s="35" t="s">
        <v>133</v>
      </c>
      <c r="C150" s="35" t="s">
        <v>7</v>
      </c>
      <c r="D150" s="3" t="s">
        <v>686</v>
      </c>
      <c r="E150" s="3" t="s">
        <v>15</v>
      </c>
      <c r="F150" s="3" t="s">
        <v>687</v>
      </c>
      <c r="G150" s="3" t="s">
        <v>688</v>
      </c>
      <c r="H150" s="3" t="s">
        <v>134</v>
      </c>
      <c r="I150" s="3"/>
      <c r="J150" s="3">
        <v>98</v>
      </c>
      <c r="K150" s="23">
        <f t="shared" si="14"/>
        <v>3750</v>
      </c>
      <c r="L150" s="23">
        <v>3000</v>
      </c>
      <c r="M150" s="23">
        <v>750</v>
      </c>
    </row>
    <row r="151" spans="1:13" s="17" customFormat="1" ht="42.75">
      <c r="A151" s="20">
        <v>144</v>
      </c>
      <c r="B151" s="35" t="s">
        <v>136</v>
      </c>
      <c r="C151" s="35" t="s">
        <v>7</v>
      </c>
      <c r="D151" s="3" t="s">
        <v>689</v>
      </c>
      <c r="E151" s="3" t="s">
        <v>15</v>
      </c>
      <c r="F151" s="3" t="s">
        <v>137</v>
      </c>
      <c r="G151" s="3" t="s">
        <v>137</v>
      </c>
      <c r="H151" s="3" t="s">
        <v>138</v>
      </c>
      <c r="I151" s="3" t="s">
        <v>115</v>
      </c>
      <c r="J151" s="3">
        <v>16</v>
      </c>
      <c r="K151" s="23">
        <f t="shared" si="14"/>
        <v>3125</v>
      </c>
      <c r="L151" s="23">
        <v>2500</v>
      </c>
      <c r="M151" s="23">
        <v>625</v>
      </c>
    </row>
    <row r="152" spans="1:13" s="17" customFormat="1" ht="42.75">
      <c r="A152" s="20">
        <v>145</v>
      </c>
      <c r="B152" s="35" t="s">
        <v>141</v>
      </c>
      <c r="C152" s="35" t="s">
        <v>7</v>
      </c>
      <c r="D152" s="3" t="s">
        <v>690</v>
      </c>
      <c r="E152" s="3" t="s">
        <v>15</v>
      </c>
      <c r="F152" s="3" t="s">
        <v>142</v>
      </c>
      <c r="G152" s="3" t="s">
        <v>142</v>
      </c>
      <c r="H152" s="3" t="s">
        <v>144</v>
      </c>
      <c r="I152" s="3" t="s">
        <v>59</v>
      </c>
      <c r="J152" s="3">
        <v>2</v>
      </c>
      <c r="K152" s="23">
        <f t="shared" si="14"/>
        <v>3125</v>
      </c>
      <c r="L152" s="23">
        <v>2500</v>
      </c>
      <c r="M152" s="23">
        <v>625</v>
      </c>
    </row>
    <row r="153" spans="1:13" s="17" customFormat="1" ht="42.75">
      <c r="A153" s="20">
        <v>146</v>
      </c>
      <c r="B153" s="35" t="s">
        <v>141</v>
      </c>
      <c r="C153" s="35" t="s">
        <v>7</v>
      </c>
      <c r="D153" s="3" t="s">
        <v>691</v>
      </c>
      <c r="E153" s="3" t="s">
        <v>15</v>
      </c>
      <c r="F153" s="3" t="s">
        <v>142</v>
      </c>
      <c r="G153" s="3" t="s">
        <v>143</v>
      </c>
      <c r="H153" s="3" t="s">
        <v>144</v>
      </c>
      <c r="I153" s="3" t="s">
        <v>145</v>
      </c>
      <c r="J153" s="3">
        <v>32</v>
      </c>
      <c r="K153" s="23">
        <f t="shared" si="14"/>
        <v>3125</v>
      </c>
      <c r="L153" s="23">
        <v>2500</v>
      </c>
      <c r="M153" s="23">
        <v>625</v>
      </c>
    </row>
    <row r="154" spans="1:13" s="17" customFormat="1" ht="42.75">
      <c r="A154" s="20">
        <v>147</v>
      </c>
      <c r="B154" s="35" t="s">
        <v>147</v>
      </c>
      <c r="C154" s="35" t="s">
        <v>7</v>
      </c>
      <c r="D154" s="3" t="s">
        <v>692</v>
      </c>
      <c r="E154" s="3" t="s">
        <v>15</v>
      </c>
      <c r="F154" s="3" t="s">
        <v>148</v>
      </c>
      <c r="G154" s="3" t="s">
        <v>149</v>
      </c>
      <c r="H154" s="3" t="s">
        <v>150</v>
      </c>
      <c r="I154" s="3"/>
      <c r="J154" s="3">
        <v>27</v>
      </c>
      <c r="K154" s="23">
        <f t="shared" si="14"/>
        <v>1875</v>
      </c>
      <c r="L154" s="23">
        <v>1500</v>
      </c>
      <c r="M154" s="23">
        <v>375</v>
      </c>
    </row>
    <row r="155" spans="1:13" s="17" customFormat="1" ht="42.75">
      <c r="A155" s="20">
        <v>148</v>
      </c>
      <c r="B155" s="35" t="s">
        <v>151</v>
      </c>
      <c r="C155" s="35" t="s">
        <v>7</v>
      </c>
      <c r="D155" s="3" t="s">
        <v>693</v>
      </c>
      <c r="E155" s="3" t="s">
        <v>15</v>
      </c>
      <c r="F155" s="3" t="s">
        <v>152</v>
      </c>
      <c r="G155" s="3" t="s">
        <v>153</v>
      </c>
      <c r="H155" s="3" t="s">
        <v>154</v>
      </c>
      <c r="I155" s="3"/>
      <c r="J155" s="3">
        <v>71</v>
      </c>
      <c r="K155" s="23">
        <f t="shared" si="14"/>
        <v>3125</v>
      </c>
      <c r="L155" s="23">
        <v>2500</v>
      </c>
      <c r="M155" s="23">
        <v>625</v>
      </c>
    </row>
    <row r="156" spans="1:13" s="17" customFormat="1" ht="42.75">
      <c r="A156" s="20">
        <v>149</v>
      </c>
      <c r="B156" s="35" t="s">
        <v>162</v>
      </c>
      <c r="C156" s="35" t="s">
        <v>7</v>
      </c>
      <c r="D156" s="3" t="s">
        <v>694</v>
      </c>
      <c r="E156" s="3" t="s">
        <v>15</v>
      </c>
      <c r="F156" s="3" t="s">
        <v>163</v>
      </c>
      <c r="G156" s="3" t="s">
        <v>163</v>
      </c>
      <c r="H156" s="3" t="s">
        <v>164</v>
      </c>
      <c r="I156" s="3" t="s">
        <v>165</v>
      </c>
      <c r="J156" s="3">
        <v>11</v>
      </c>
      <c r="K156" s="23">
        <f t="shared" si="14"/>
        <v>3125</v>
      </c>
      <c r="L156" s="23">
        <v>2500</v>
      </c>
      <c r="M156" s="23">
        <v>625</v>
      </c>
    </row>
    <row r="157" spans="1:13" s="17" customFormat="1" ht="42.75">
      <c r="A157" s="20">
        <v>150</v>
      </c>
      <c r="B157" s="35" t="s">
        <v>162</v>
      </c>
      <c r="C157" s="35" t="s">
        <v>7</v>
      </c>
      <c r="D157" s="3" t="s">
        <v>695</v>
      </c>
      <c r="E157" s="3" t="s">
        <v>15</v>
      </c>
      <c r="F157" s="3" t="s">
        <v>163</v>
      </c>
      <c r="G157" s="3" t="s">
        <v>163</v>
      </c>
      <c r="H157" s="3" t="s">
        <v>164</v>
      </c>
      <c r="I157" s="3" t="s">
        <v>166</v>
      </c>
      <c r="J157" s="3" t="s">
        <v>167</v>
      </c>
      <c r="K157" s="23">
        <f t="shared" si="14"/>
        <v>3750</v>
      </c>
      <c r="L157" s="23">
        <v>3000</v>
      </c>
      <c r="M157" s="23">
        <v>750</v>
      </c>
    </row>
    <row r="158" spans="1:13" s="17" customFormat="1" ht="42.75">
      <c r="A158" s="20">
        <v>151</v>
      </c>
      <c r="B158" s="35" t="s">
        <v>162</v>
      </c>
      <c r="C158" s="35" t="s">
        <v>7</v>
      </c>
      <c r="D158" s="3" t="s">
        <v>696</v>
      </c>
      <c r="E158" s="3" t="s">
        <v>15</v>
      </c>
      <c r="F158" s="3" t="s">
        <v>163</v>
      </c>
      <c r="G158" s="3" t="s">
        <v>168</v>
      </c>
      <c r="H158" s="3" t="s">
        <v>164</v>
      </c>
      <c r="I158" s="3"/>
      <c r="J158" s="3">
        <v>41</v>
      </c>
      <c r="K158" s="23">
        <f t="shared" si="14"/>
        <v>1875</v>
      </c>
      <c r="L158" s="23">
        <v>1500</v>
      </c>
      <c r="M158" s="23">
        <v>375</v>
      </c>
    </row>
    <row r="159" spans="1:13" s="17" customFormat="1" ht="42.75">
      <c r="A159" s="20">
        <v>152</v>
      </c>
      <c r="B159" s="35" t="s">
        <v>162</v>
      </c>
      <c r="C159" s="35" t="s">
        <v>7</v>
      </c>
      <c r="D159" s="3" t="s">
        <v>697</v>
      </c>
      <c r="E159" s="3" t="s">
        <v>15</v>
      </c>
      <c r="F159" s="3" t="s">
        <v>163</v>
      </c>
      <c r="G159" s="3" t="s">
        <v>169</v>
      </c>
      <c r="H159" s="3" t="s">
        <v>164</v>
      </c>
      <c r="I159" s="3"/>
      <c r="J159" s="3">
        <v>76</v>
      </c>
      <c r="K159" s="23">
        <f t="shared" si="14"/>
        <v>3125</v>
      </c>
      <c r="L159" s="23">
        <v>2500</v>
      </c>
      <c r="M159" s="23">
        <v>625</v>
      </c>
    </row>
    <row r="160" spans="1:13" s="17" customFormat="1" ht="42.75">
      <c r="A160" s="20">
        <v>153</v>
      </c>
      <c r="B160" s="35" t="s">
        <v>162</v>
      </c>
      <c r="C160" s="35" t="s">
        <v>7</v>
      </c>
      <c r="D160" s="3" t="s">
        <v>698</v>
      </c>
      <c r="E160" s="3" t="s">
        <v>15</v>
      </c>
      <c r="F160" s="3" t="s">
        <v>163</v>
      </c>
      <c r="G160" s="3" t="s">
        <v>170</v>
      </c>
      <c r="H160" s="3" t="s">
        <v>164</v>
      </c>
      <c r="I160" s="3"/>
      <c r="J160" s="3">
        <v>119</v>
      </c>
      <c r="K160" s="23">
        <f t="shared" si="14"/>
        <v>1875</v>
      </c>
      <c r="L160" s="23">
        <v>1500</v>
      </c>
      <c r="M160" s="23">
        <v>375</v>
      </c>
    </row>
    <row r="161" spans="1:13" s="17" customFormat="1" ht="57">
      <c r="A161" s="20">
        <v>154</v>
      </c>
      <c r="B161" s="35" t="s">
        <v>171</v>
      </c>
      <c r="C161" s="35" t="s">
        <v>7</v>
      </c>
      <c r="D161" s="3" t="s">
        <v>699</v>
      </c>
      <c r="E161" s="3" t="s">
        <v>15</v>
      </c>
      <c r="F161" s="3" t="s">
        <v>172</v>
      </c>
      <c r="G161" s="3" t="s">
        <v>174</v>
      </c>
      <c r="H161" s="3" t="s">
        <v>173</v>
      </c>
      <c r="I161" s="3" t="s">
        <v>175</v>
      </c>
      <c r="J161" s="3">
        <v>104</v>
      </c>
      <c r="K161" s="23">
        <f t="shared" si="14"/>
        <v>1875</v>
      </c>
      <c r="L161" s="23">
        <v>1500</v>
      </c>
      <c r="M161" s="23">
        <v>375</v>
      </c>
    </row>
    <row r="162" spans="1:13" s="17" customFormat="1" ht="57">
      <c r="A162" s="20">
        <v>155</v>
      </c>
      <c r="B162" s="35" t="s">
        <v>171</v>
      </c>
      <c r="C162" s="35" t="s">
        <v>7</v>
      </c>
      <c r="D162" s="3" t="s">
        <v>700</v>
      </c>
      <c r="E162" s="3" t="s">
        <v>15</v>
      </c>
      <c r="F162" s="3" t="s">
        <v>172</v>
      </c>
      <c r="G162" s="3" t="s">
        <v>172</v>
      </c>
      <c r="H162" s="3" t="s">
        <v>173</v>
      </c>
      <c r="I162" s="3" t="s">
        <v>73</v>
      </c>
      <c r="J162" s="3">
        <v>32</v>
      </c>
      <c r="K162" s="23">
        <f t="shared" si="14"/>
        <v>3125</v>
      </c>
      <c r="L162" s="23">
        <v>2500</v>
      </c>
      <c r="M162" s="23">
        <v>625</v>
      </c>
    </row>
    <row r="163" spans="1:13" s="17" customFormat="1" ht="42.75">
      <c r="A163" s="20">
        <v>156</v>
      </c>
      <c r="B163" s="35" t="s">
        <v>171</v>
      </c>
      <c r="C163" s="35" t="s">
        <v>7</v>
      </c>
      <c r="D163" s="3" t="s">
        <v>701</v>
      </c>
      <c r="E163" s="3" t="s">
        <v>15</v>
      </c>
      <c r="F163" s="3" t="s">
        <v>172</v>
      </c>
      <c r="G163" s="3" t="s">
        <v>172</v>
      </c>
      <c r="H163" s="3" t="s">
        <v>173</v>
      </c>
      <c r="I163" s="3" t="s">
        <v>73</v>
      </c>
      <c r="J163" s="3">
        <v>25</v>
      </c>
      <c r="K163" s="23">
        <f t="shared" si="14"/>
        <v>3750</v>
      </c>
      <c r="L163" s="23">
        <v>3000</v>
      </c>
      <c r="M163" s="23">
        <v>750</v>
      </c>
    </row>
    <row r="164" spans="1:13" s="17" customFormat="1" ht="42.75">
      <c r="A164" s="20">
        <v>157</v>
      </c>
      <c r="B164" s="35" t="s">
        <v>702</v>
      </c>
      <c r="C164" s="35" t="s">
        <v>7</v>
      </c>
      <c r="D164" s="3" t="s">
        <v>703</v>
      </c>
      <c r="E164" s="3" t="s">
        <v>15</v>
      </c>
      <c r="F164" s="3" t="s">
        <v>156</v>
      </c>
      <c r="G164" s="3" t="s">
        <v>156</v>
      </c>
      <c r="H164" s="3" t="s">
        <v>704</v>
      </c>
      <c r="I164" s="3" t="s">
        <v>705</v>
      </c>
      <c r="J164" s="3">
        <v>6</v>
      </c>
      <c r="K164" s="23">
        <f t="shared" si="14"/>
        <v>3125</v>
      </c>
      <c r="L164" s="23">
        <v>2500</v>
      </c>
      <c r="M164" s="23">
        <v>625</v>
      </c>
    </row>
    <row r="165" spans="1:13" s="17" customFormat="1" ht="42.75">
      <c r="A165" s="20">
        <v>158</v>
      </c>
      <c r="B165" s="35" t="s">
        <v>702</v>
      </c>
      <c r="C165" s="35" t="s">
        <v>7</v>
      </c>
      <c r="D165" s="3" t="s">
        <v>703</v>
      </c>
      <c r="E165" s="3" t="s">
        <v>15</v>
      </c>
      <c r="F165" s="3" t="s">
        <v>156</v>
      </c>
      <c r="G165" s="3" t="s">
        <v>156</v>
      </c>
      <c r="H165" s="3" t="s">
        <v>704</v>
      </c>
      <c r="I165" s="3" t="s">
        <v>706</v>
      </c>
      <c r="J165" s="3">
        <v>16</v>
      </c>
      <c r="K165" s="23">
        <f t="shared" si="14"/>
        <v>1875</v>
      </c>
      <c r="L165" s="23">
        <v>1500</v>
      </c>
      <c r="M165" s="23">
        <v>375</v>
      </c>
    </row>
    <row r="166" spans="1:13" s="17" customFormat="1" ht="42.75">
      <c r="A166" s="20">
        <v>159</v>
      </c>
      <c r="B166" s="35" t="s">
        <v>702</v>
      </c>
      <c r="C166" s="35" t="s">
        <v>7</v>
      </c>
      <c r="D166" s="3" t="s">
        <v>703</v>
      </c>
      <c r="E166" s="3" t="s">
        <v>15</v>
      </c>
      <c r="F166" s="3" t="s">
        <v>156</v>
      </c>
      <c r="G166" s="3" t="s">
        <v>156</v>
      </c>
      <c r="H166" s="3" t="s">
        <v>704</v>
      </c>
      <c r="I166" s="3" t="s">
        <v>705</v>
      </c>
      <c r="J166" s="3">
        <v>7</v>
      </c>
      <c r="K166" s="23">
        <f t="shared" si="14"/>
        <v>3125</v>
      </c>
      <c r="L166" s="23">
        <v>2500</v>
      </c>
      <c r="M166" s="23">
        <v>625</v>
      </c>
    </row>
    <row r="167" spans="1:13" s="17" customFormat="1" ht="42.75">
      <c r="A167" s="20">
        <v>160</v>
      </c>
      <c r="B167" s="35" t="s">
        <v>702</v>
      </c>
      <c r="C167" s="35" t="s">
        <v>7</v>
      </c>
      <c r="D167" s="3" t="s">
        <v>707</v>
      </c>
      <c r="E167" s="3" t="s">
        <v>15</v>
      </c>
      <c r="F167" s="3" t="s">
        <v>225</v>
      </c>
      <c r="G167" s="3" t="s">
        <v>225</v>
      </c>
      <c r="H167" s="3" t="s">
        <v>708</v>
      </c>
      <c r="I167" s="3" t="s">
        <v>709</v>
      </c>
      <c r="J167" s="3" t="s">
        <v>710</v>
      </c>
      <c r="K167" s="23">
        <v>1875</v>
      </c>
      <c r="L167" s="23">
        <v>1500</v>
      </c>
      <c r="M167" s="23">
        <v>375</v>
      </c>
    </row>
    <row r="168" spans="1:13" s="17" customFormat="1" ht="42.75">
      <c r="A168" s="20">
        <v>161</v>
      </c>
      <c r="B168" s="35" t="s">
        <v>702</v>
      </c>
      <c r="C168" s="35" t="s">
        <v>7</v>
      </c>
      <c r="D168" s="3" t="s">
        <v>711</v>
      </c>
      <c r="E168" s="3" t="s">
        <v>15</v>
      </c>
      <c r="F168" s="3" t="s">
        <v>712</v>
      </c>
      <c r="G168" s="3" t="s">
        <v>712</v>
      </c>
      <c r="H168" s="3" t="s">
        <v>713</v>
      </c>
      <c r="I168" s="3" t="s">
        <v>227</v>
      </c>
      <c r="J168" s="3">
        <v>106</v>
      </c>
      <c r="K168" s="23">
        <f t="shared" ref="K168:K178" si="15">SUM(L168:M168)</f>
        <v>1875</v>
      </c>
      <c r="L168" s="23">
        <v>1500</v>
      </c>
      <c r="M168" s="23">
        <v>375</v>
      </c>
    </row>
    <row r="169" spans="1:13" s="17" customFormat="1" ht="42.75">
      <c r="A169" s="20">
        <v>162</v>
      </c>
      <c r="B169" s="35" t="s">
        <v>702</v>
      </c>
      <c r="C169" s="35" t="s">
        <v>7</v>
      </c>
      <c r="D169" s="3" t="s">
        <v>714</v>
      </c>
      <c r="E169" s="3" t="s">
        <v>15</v>
      </c>
      <c r="F169" s="3" t="s">
        <v>228</v>
      </c>
      <c r="G169" s="3" t="s">
        <v>228</v>
      </c>
      <c r="H169" s="3" t="s">
        <v>229</v>
      </c>
      <c r="I169" s="3" t="s">
        <v>715</v>
      </c>
      <c r="J169" s="3">
        <v>75</v>
      </c>
      <c r="K169" s="23">
        <f t="shared" si="15"/>
        <v>1875</v>
      </c>
      <c r="L169" s="23">
        <v>1500</v>
      </c>
      <c r="M169" s="23">
        <v>375</v>
      </c>
    </row>
    <row r="170" spans="1:13" s="17" customFormat="1" ht="42.75">
      <c r="A170" s="20">
        <v>163</v>
      </c>
      <c r="B170" s="35" t="s">
        <v>177</v>
      </c>
      <c r="C170" s="31" t="s">
        <v>7</v>
      </c>
      <c r="D170" s="3" t="s">
        <v>716</v>
      </c>
      <c r="E170" s="3" t="s">
        <v>15</v>
      </c>
      <c r="F170" s="3" t="s">
        <v>159</v>
      </c>
      <c r="G170" s="3" t="s">
        <v>178</v>
      </c>
      <c r="H170" s="3" t="s">
        <v>179</v>
      </c>
      <c r="I170" s="3" t="s">
        <v>40</v>
      </c>
      <c r="J170" s="3">
        <v>2</v>
      </c>
      <c r="K170" s="23">
        <f t="shared" si="15"/>
        <v>3125</v>
      </c>
      <c r="L170" s="23">
        <v>2500</v>
      </c>
      <c r="M170" s="23">
        <v>625</v>
      </c>
    </row>
    <row r="171" spans="1:13" s="17" customFormat="1" ht="42.75">
      <c r="A171" s="20">
        <v>164</v>
      </c>
      <c r="B171" s="35" t="s">
        <v>177</v>
      </c>
      <c r="C171" s="31" t="s">
        <v>7</v>
      </c>
      <c r="D171" s="3" t="s">
        <v>717</v>
      </c>
      <c r="E171" s="3" t="s">
        <v>15</v>
      </c>
      <c r="F171" s="3" t="s">
        <v>180</v>
      </c>
      <c r="G171" s="3" t="s">
        <v>180</v>
      </c>
      <c r="H171" s="3" t="s">
        <v>181</v>
      </c>
      <c r="I171" s="3" t="s">
        <v>182</v>
      </c>
      <c r="J171" s="3">
        <v>4</v>
      </c>
      <c r="K171" s="23">
        <f t="shared" si="15"/>
        <v>3125</v>
      </c>
      <c r="L171" s="23">
        <v>2500</v>
      </c>
      <c r="M171" s="23">
        <v>625</v>
      </c>
    </row>
    <row r="172" spans="1:13" s="17" customFormat="1" ht="42.75">
      <c r="A172" s="20">
        <v>165</v>
      </c>
      <c r="B172" s="35" t="s">
        <v>177</v>
      </c>
      <c r="C172" s="31" t="s">
        <v>7</v>
      </c>
      <c r="D172" s="3" t="s">
        <v>718</v>
      </c>
      <c r="E172" s="3" t="s">
        <v>15</v>
      </c>
      <c r="F172" s="3" t="s">
        <v>183</v>
      </c>
      <c r="G172" s="3" t="s">
        <v>184</v>
      </c>
      <c r="H172" s="3" t="s">
        <v>185</v>
      </c>
      <c r="I172" s="3" t="s">
        <v>121</v>
      </c>
      <c r="J172" s="3">
        <v>21</v>
      </c>
      <c r="K172" s="23">
        <f t="shared" si="15"/>
        <v>3125</v>
      </c>
      <c r="L172" s="23">
        <v>2500</v>
      </c>
      <c r="M172" s="23">
        <v>625</v>
      </c>
    </row>
    <row r="173" spans="1:13" s="17" customFormat="1" ht="57">
      <c r="A173" s="20">
        <v>166</v>
      </c>
      <c r="B173" s="35" t="s">
        <v>188</v>
      </c>
      <c r="C173" s="31" t="s">
        <v>7</v>
      </c>
      <c r="D173" s="3" t="s">
        <v>719</v>
      </c>
      <c r="E173" s="3" t="s">
        <v>15</v>
      </c>
      <c r="F173" s="3" t="s">
        <v>35</v>
      </c>
      <c r="G173" s="3" t="s">
        <v>720</v>
      </c>
      <c r="H173" s="3" t="s">
        <v>36</v>
      </c>
      <c r="I173" s="3"/>
      <c r="J173" s="3">
        <v>34</v>
      </c>
      <c r="K173" s="23">
        <f t="shared" si="15"/>
        <v>3750</v>
      </c>
      <c r="L173" s="23">
        <v>3000</v>
      </c>
      <c r="M173" s="23">
        <v>750</v>
      </c>
    </row>
    <row r="174" spans="1:13" s="17" customFormat="1" ht="42.75">
      <c r="A174" s="20">
        <v>167</v>
      </c>
      <c r="B174" s="35" t="s">
        <v>188</v>
      </c>
      <c r="C174" s="31" t="s">
        <v>7</v>
      </c>
      <c r="D174" s="3" t="s">
        <v>721</v>
      </c>
      <c r="E174" s="3" t="s">
        <v>15</v>
      </c>
      <c r="F174" s="3" t="s">
        <v>35</v>
      </c>
      <c r="G174" s="3" t="s">
        <v>722</v>
      </c>
      <c r="H174" s="3" t="s">
        <v>36</v>
      </c>
      <c r="I174" s="3"/>
      <c r="J174" s="3">
        <v>13</v>
      </c>
      <c r="K174" s="23">
        <f t="shared" si="15"/>
        <v>3125</v>
      </c>
      <c r="L174" s="23">
        <v>2500</v>
      </c>
      <c r="M174" s="23">
        <v>625</v>
      </c>
    </row>
    <row r="175" spans="1:13" s="17" customFormat="1" ht="57">
      <c r="A175" s="20">
        <v>168</v>
      </c>
      <c r="B175" s="35" t="s">
        <v>189</v>
      </c>
      <c r="C175" s="31" t="s">
        <v>7</v>
      </c>
      <c r="D175" s="3" t="s">
        <v>723</v>
      </c>
      <c r="E175" s="3" t="s">
        <v>15</v>
      </c>
      <c r="F175" s="3" t="s">
        <v>190</v>
      </c>
      <c r="G175" s="3" t="s">
        <v>191</v>
      </c>
      <c r="H175" s="3" t="s">
        <v>192</v>
      </c>
      <c r="I175" s="3"/>
      <c r="J175" s="3">
        <v>103</v>
      </c>
      <c r="K175" s="23">
        <f t="shared" si="15"/>
        <v>3750</v>
      </c>
      <c r="L175" s="23">
        <v>3000</v>
      </c>
      <c r="M175" s="23">
        <v>750</v>
      </c>
    </row>
    <row r="176" spans="1:13" s="17" customFormat="1" ht="42.75">
      <c r="A176" s="20">
        <v>169</v>
      </c>
      <c r="B176" s="35" t="s">
        <v>193</v>
      </c>
      <c r="C176" s="31" t="s">
        <v>7</v>
      </c>
      <c r="D176" s="3" t="s">
        <v>724</v>
      </c>
      <c r="E176" s="3" t="s">
        <v>15</v>
      </c>
      <c r="F176" s="3" t="s">
        <v>194</v>
      </c>
      <c r="G176" s="3" t="s">
        <v>194</v>
      </c>
      <c r="H176" s="3" t="s">
        <v>195</v>
      </c>
      <c r="I176" s="3" t="s">
        <v>196</v>
      </c>
      <c r="J176" s="3">
        <v>2</v>
      </c>
      <c r="K176" s="23">
        <f t="shared" si="15"/>
        <v>3750</v>
      </c>
      <c r="L176" s="23">
        <v>3000</v>
      </c>
      <c r="M176" s="23">
        <v>750</v>
      </c>
    </row>
    <row r="177" spans="1:13" s="17" customFormat="1" ht="57">
      <c r="A177" s="20">
        <v>170</v>
      </c>
      <c r="B177" s="35" t="s">
        <v>193</v>
      </c>
      <c r="C177" s="31" t="s">
        <v>7</v>
      </c>
      <c r="D177" s="3" t="s">
        <v>725</v>
      </c>
      <c r="E177" s="3" t="s">
        <v>15</v>
      </c>
      <c r="F177" s="3" t="s">
        <v>194</v>
      </c>
      <c r="G177" s="3" t="s">
        <v>194</v>
      </c>
      <c r="H177" s="3" t="s">
        <v>195</v>
      </c>
      <c r="I177" s="3" t="s">
        <v>73</v>
      </c>
      <c r="J177" s="3">
        <v>19</v>
      </c>
      <c r="K177" s="23">
        <f t="shared" si="15"/>
        <v>3125</v>
      </c>
      <c r="L177" s="23">
        <v>2500</v>
      </c>
      <c r="M177" s="23">
        <v>625</v>
      </c>
    </row>
    <row r="178" spans="1:13" s="17" customFormat="1" ht="57">
      <c r="A178" s="20">
        <v>171</v>
      </c>
      <c r="B178" s="35" t="s">
        <v>193</v>
      </c>
      <c r="C178" s="31" t="s">
        <v>7</v>
      </c>
      <c r="D178" s="3" t="s">
        <v>726</v>
      </c>
      <c r="E178" s="3" t="s">
        <v>15</v>
      </c>
      <c r="F178" s="3" t="s">
        <v>194</v>
      </c>
      <c r="G178" s="3" t="s">
        <v>194</v>
      </c>
      <c r="H178" s="3" t="s">
        <v>195</v>
      </c>
      <c r="I178" s="3" t="s">
        <v>197</v>
      </c>
      <c r="J178" s="3">
        <v>28</v>
      </c>
      <c r="K178" s="23">
        <f t="shared" si="15"/>
        <v>3125</v>
      </c>
      <c r="L178" s="23">
        <v>2500</v>
      </c>
      <c r="M178" s="23">
        <v>625</v>
      </c>
    </row>
    <row r="179" spans="1:13" s="17" customFormat="1" ht="42.75">
      <c r="A179" s="20">
        <v>172</v>
      </c>
      <c r="B179" s="35" t="s">
        <v>199</v>
      </c>
      <c r="C179" s="31" t="s">
        <v>7</v>
      </c>
      <c r="D179" s="3" t="s">
        <v>727</v>
      </c>
      <c r="E179" s="3" t="s">
        <v>15</v>
      </c>
      <c r="F179" s="3" t="s">
        <v>200</v>
      </c>
      <c r="G179" s="3" t="s">
        <v>200</v>
      </c>
      <c r="H179" s="3" t="s">
        <v>201</v>
      </c>
      <c r="I179" s="3"/>
      <c r="J179" s="3">
        <v>95</v>
      </c>
      <c r="K179" s="23">
        <f>SUM(L179:M179)</f>
        <v>3750</v>
      </c>
      <c r="L179" s="23">
        <v>3000</v>
      </c>
      <c r="M179" s="23">
        <v>750</v>
      </c>
    </row>
    <row r="180" spans="1:13" s="17" customFormat="1" ht="57">
      <c r="A180" s="20">
        <v>173</v>
      </c>
      <c r="B180" s="35" t="s">
        <v>202</v>
      </c>
      <c r="C180" s="31" t="s">
        <v>7</v>
      </c>
      <c r="D180" s="3" t="s">
        <v>728</v>
      </c>
      <c r="E180" s="3" t="s">
        <v>15</v>
      </c>
      <c r="F180" s="3" t="s">
        <v>46</v>
      </c>
      <c r="G180" s="3" t="s">
        <v>46</v>
      </c>
      <c r="H180" s="3" t="s">
        <v>47</v>
      </c>
      <c r="I180" s="3"/>
      <c r="J180" s="3">
        <v>60</v>
      </c>
      <c r="K180" s="23">
        <f t="shared" ref="K180:K198" si="16">SUM(L180:M180)</f>
        <v>1875</v>
      </c>
      <c r="L180" s="23">
        <v>1500</v>
      </c>
      <c r="M180" s="23">
        <v>375</v>
      </c>
    </row>
    <row r="181" spans="1:13" s="17" customFormat="1" ht="42.75">
      <c r="A181" s="20">
        <v>174</v>
      </c>
      <c r="B181" s="35" t="s">
        <v>203</v>
      </c>
      <c r="C181" s="31" t="s">
        <v>7</v>
      </c>
      <c r="D181" s="3" t="s">
        <v>951</v>
      </c>
      <c r="E181" s="3" t="s">
        <v>15</v>
      </c>
      <c r="F181" s="3" t="s">
        <v>204</v>
      </c>
      <c r="G181" s="3" t="s">
        <v>729</v>
      </c>
      <c r="H181" s="3" t="s">
        <v>205</v>
      </c>
      <c r="I181" s="3" t="s">
        <v>40</v>
      </c>
      <c r="J181" s="3">
        <v>10</v>
      </c>
      <c r="K181" s="23">
        <f t="shared" si="16"/>
        <v>1875</v>
      </c>
      <c r="L181" s="23">
        <v>1500</v>
      </c>
      <c r="M181" s="23">
        <v>375</v>
      </c>
    </row>
    <row r="182" spans="1:13" s="17" customFormat="1" ht="42.75">
      <c r="A182" s="20">
        <v>175</v>
      </c>
      <c r="B182" s="35" t="s">
        <v>730</v>
      </c>
      <c r="C182" s="31" t="s">
        <v>7</v>
      </c>
      <c r="D182" s="3" t="s">
        <v>731</v>
      </c>
      <c r="E182" s="3" t="s">
        <v>15</v>
      </c>
      <c r="F182" s="3" t="s">
        <v>206</v>
      </c>
      <c r="G182" s="3" t="s">
        <v>206</v>
      </c>
      <c r="H182" s="3" t="s">
        <v>207</v>
      </c>
      <c r="I182" s="3" t="s">
        <v>732</v>
      </c>
      <c r="J182" s="3" t="s">
        <v>733</v>
      </c>
      <c r="K182" s="23">
        <f t="shared" si="16"/>
        <v>3750</v>
      </c>
      <c r="L182" s="23">
        <v>3000</v>
      </c>
      <c r="M182" s="23">
        <v>750</v>
      </c>
    </row>
    <row r="183" spans="1:13" s="17" customFormat="1" ht="42.75">
      <c r="A183" s="20">
        <v>176</v>
      </c>
      <c r="B183" s="35" t="s">
        <v>210</v>
      </c>
      <c r="C183" s="31" t="s">
        <v>7</v>
      </c>
      <c r="D183" s="3" t="s">
        <v>734</v>
      </c>
      <c r="E183" s="3" t="s">
        <v>15</v>
      </c>
      <c r="F183" s="3" t="s">
        <v>211</v>
      </c>
      <c r="G183" s="3" t="s">
        <v>735</v>
      </c>
      <c r="H183" s="3" t="s">
        <v>212</v>
      </c>
      <c r="I183" s="3" t="s">
        <v>736</v>
      </c>
      <c r="J183" s="3">
        <v>24</v>
      </c>
      <c r="K183" s="23">
        <f t="shared" si="16"/>
        <v>3750</v>
      </c>
      <c r="L183" s="23">
        <v>3000</v>
      </c>
      <c r="M183" s="23">
        <v>750</v>
      </c>
    </row>
    <row r="184" spans="1:13" s="17" customFormat="1" ht="42.75">
      <c r="A184" s="20">
        <v>177</v>
      </c>
      <c r="B184" s="35" t="s">
        <v>210</v>
      </c>
      <c r="C184" s="31" t="s">
        <v>7</v>
      </c>
      <c r="D184" s="3" t="s">
        <v>737</v>
      </c>
      <c r="E184" s="3" t="s">
        <v>15</v>
      </c>
      <c r="F184" s="3" t="s">
        <v>211</v>
      </c>
      <c r="G184" s="3" t="s">
        <v>211</v>
      </c>
      <c r="H184" s="3" t="s">
        <v>212</v>
      </c>
      <c r="I184" s="3" t="s">
        <v>73</v>
      </c>
      <c r="J184" s="3" t="s">
        <v>738</v>
      </c>
      <c r="K184" s="23">
        <f t="shared" si="16"/>
        <v>3750</v>
      </c>
      <c r="L184" s="23">
        <v>3000</v>
      </c>
      <c r="M184" s="23">
        <v>750</v>
      </c>
    </row>
    <row r="185" spans="1:13" s="17" customFormat="1" ht="42.75">
      <c r="A185" s="20">
        <v>178</v>
      </c>
      <c r="B185" s="35" t="s">
        <v>213</v>
      </c>
      <c r="C185" s="31" t="s">
        <v>7</v>
      </c>
      <c r="D185" s="3" t="s">
        <v>739</v>
      </c>
      <c r="E185" s="3" t="s">
        <v>15</v>
      </c>
      <c r="F185" s="3" t="s">
        <v>214</v>
      </c>
      <c r="G185" s="3" t="s">
        <v>214</v>
      </c>
      <c r="H185" s="3" t="s">
        <v>215</v>
      </c>
      <c r="I185" s="3" t="s">
        <v>740</v>
      </c>
      <c r="J185" s="3" t="s">
        <v>741</v>
      </c>
      <c r="K185" s="23">
        <f t="shared" si="16"/>
        <v>3750</v>
      </c>
      <c r="L185" s="23">
        <v>3000</v>
      </c>
      <c r="M185" s="23">
        <v>750</v>
      </c>
    </row>
    <row r="186" spans="1:13" s="17" customFormat="1" ht="42.75">
      <c r="A186" s="20">
        <v>179</v>
      </c>
      <c r="B186" s="35" t="s">
        <v>213</v>
      </c>
      <c r="C186" s="31" t="s">
        <v>7</v>
      </c>
      <c r="D186" s="3" t="s">
        <v>742</v>
      </c>
      <c r="E186" s="3" t="s">
        <v>15</v>
      </c>
      <c r="F186" s="3" t="s">
        <v>214</v>
      </c>
      <c r="G186" s="3" t="s">
        <v>214</v>
      </c>
      <c r="H186" s="3" t="s">
        <v>215</v>
      </c>
      <c r="I186" s="3" t="s">
        <v>743</v>
      </c>
      <c r="J186" s="3" t="s">
        <v>744</v>
      </c>
      <c r="K186" s="23">
        <f t="shared" si="16"/>
        <v>3750</v>
      </c>
      <c r="L186" s="23">
        <v>3000</v>
      </c>
      <c r="M186" s="23">
        <v>750</v>
      </c>
    </row>
    <row r="187" spans="1:13" s="17" customFormat="1" ht="42.75">
      <c r="A187" s="20">
        <v>180</v>
      </c>
      <c r="B187" s="35" t="s">
        <v>216</v>
      </c>
      <c r="C187" s="31" t="s">
        <v>7</v>
      </c>
      <c r="D187" s="3" t="s">
        <v>745</v>
      </c>
      <c r="E187" s="3" t="s">
        <v>15</v>
      </c>
      <c r="F187" s="3" t="s">
        <v>217</v>
      </c>
      <c r="G187" s="3" t="s">
        <v>217</v>
      </c>
      <c r="H187" s="3" t="s">
        <v>218</v>
      </c>
      <c r="I187" s="3" t="s">
        <v>219</v>
      </c>
      <c r="J187" s="3" t="s">
        <v>746</v>
      </c>
      <c r="K187" s="23">
        <f t="shared" si="16"/>
        <v>3750</v>
      </c>
      <c r="L187" s="23">
        <v>3000</v>
      </c>
      <c r="M187" s="23">
        <v>750</v>
      </c>
    </row>
    <row r="188" spans="1:13" s="17" customFormat="1" ht="42.75">
      <c r="A188" s="20">
        <v>181</v>
      </c>
      <c r="B188" s="35" t="s">
        <v>216</v>
      </c>
      <c r="C188" s="31" t="s">
        <v>7</v>
      </c>
      <c r="D188" s="3" t="s">
        <v>747</v>
      </c>
      <c r="E188" s="3" t="s">
        <v>15</v>
      </c>
      <c r="F188" s="3" t="s">
        <v>217</v>
      </c>
      <c r="G188" s="3" t="s">
        <v>217</v>
      </c>
      <c r="H188" s="3" t="s">
        <v>218</v>
      </c>
      <c r="I188" s="3" t="s">
        <v>748</v>
      </c>
      <c r="J188" s="3">
        <v>6</v>
      </c>
      <c r="K188" s="23">
        <f t="shared" si="16"/>
        <v>3750</v>
      </c>
      <c r="L188" s="23">
        <v>3000</v>
      </c>
      <c r="M188" s="23">
        <v>750</v>
      </c>
    </row>
    <row r="189" spans="1:13" s="17" customFormat="1" ht="42.75">
      <c r="A189" s="20">
        <v>182</v>
      </c>
      <c r="B189" s="35" t="s">
        <v>216</v>
      </c>
      <c r="C189" s="31" t="s">
        <v>7</v>
      </c>
      <c r="D189" s="3" t="s">
        <v>749</v>
      </c>
      <c r="E189" s="3" t="s">
        <v>15</v>
      </c>
      <c r="F189" s="3" t="s">
        <v>217</v>
      </c>
      <c r="G189" s="3" t="s">
        <v>217</v>
      </c>
      <c r="H189" s="3" t="s">
        <v>218</v>
      </c>
      <c r="I189" s="3" t="s">
        <v>750</v>
      </c>
      <c r="J189" s="3">
        <v>38</v>
      </c>
      <c r="K189" s="23">
        <f t="shared" si="16"/>
        <v>3750</v>
      </c>
      <c r="L189" s="23">
        <v>3000</v>
      </c>
      <c r="M189" s="23">
        <v>750</v>
      </c>
    </row>
    <row r="190" spans="1:13" s="17" customFormat="1" ht="42.75">
      <c r="A190" s="20">
        <v>183</v>
      </c>
      <c r="B190" s="35" t="s">
        <v>220</v>
      </c>
      <c r="C190" s="31" t="s">
        <v>7</v>
      </c>
      <c r="D190" s="3" t="s">
        <v>751</v>
      </c>
      <c r="E190" s="3" t="s">
        <v>15</v>
      </c>
      <c r="F190" s="3" t="s">
        <v>221</v>
      </c>
      <c r="G190" s="3" t="s">
        <v>221</v>
      </c>
      <c r="H190" s="3" t="s">
        <v>222</v>
      </c>
      <c r="I190" s="3" t="s">
        <v>40</v>
      </c>
      <c r="J190" s="3">
        <v>3</v>
      </c>
      <c r="K190" s="23">
        <f t="shared" si="16"/>
        <v>3125</v>
      </c>
      <c r="L190" s="23">
        <v>2500</v>
      </c>
      <c r="M190" s="23">
        <v>625</v>
      </c>
    </row>
    <row r="191" spans="1:13" s="17" customFormat="1" ht="42.75">
      <c r="A191" s="20">
        <v>184</v>
      </c>
      <c r="B191" s="35" t="s">
        <v>220</v>
      </c>
      <c r="C191" s="31" t="s">
        <v>7</v>
      </c>
      <c r="D191" s="3" t="s">
        <v>752</v>
      </c>
      <c r="E191" s="3" t="s">
        <v>15</v>
      </c>
      <c r="F191" s="3" t="s">
        <v>221</v>
      </c>
      <c r="G191" s="3" t="s">
        <v>223</v>
      </c>
      <c r="H191" s="3" t="s">
        <v>222</v>
      </c>
      <c r="I191" s="3"/>
      <c r="J191" s="3">
        <v>39</v>
      </c>
      <c r="K191" s="23">
        <f t="shared" si="16"/>
        <v>1875</v>
      </c>
      <c r="L191" s="23">
        <v>1500</v>
      </c>
      <c r="M191" s="23">
        <v>375</v>
      </c>
    </row>
    <row r="192" spans="1:13" s="17" customFormat="1" ht="57">
      <c r="A192" s="20">
        <v>185</v>
      </c>
      <c r="B192" s="35" t="s">
        <v>220</v>
      </c>
      <c r="C192" s="31" t="s">
        <v>7</v>
      </c>
      <c r="D192" s="3" t="s">
        <v>753</v>
      </c>
      <c r="E192" s="3" t="s">
        <v>15</v>
      </c>
      <c r="F192" s="3" t="s">
        <v>221</v>
      </c>
      <c r="G192" s="3" t="s">
        <v>221</v>
      </c>
      <c r="H192" s="3" t="s">
        <v>222</v>
      </c>
      <c r="I192" s="3" t="s">
        <v>40</v>
      </c>
      <c r="J192" s="3">
        <v>3</v>
      </c>
      <c r="K192" s="23">
        <f t="shared" si="16"/>
        <v>1875</v>
      </c>
      <c r="L192" s="23">
        <v>1500</v>
      </c>
      <c r="M192" s="23">
        <v>375</v>
      </c>
    </row>
    <row r="193" spans="1:13" s="17" customFormat="1" ht="42.75">
      <c r="A193" s="20">
        <v>186</v>
      </c>
      <c r="B193" s="35" t="s">
        <v>220</v>
      </c>
      <c r="C193" s="31" t="s">
        <v>7</v>
      </c>
      <c r="D193" s="3" t="s">
        <v>754</v>
      </c>
      <c r="E193" s="3" t="s">
        <v>15</v>
      </c>
      <c r="F193" s="3" t="s">
        <v>221</v>
      </c>
      <c r="G193" s="3" t="s">
        <v>224</v>
      </c>
      <c r="H193" s="3" t="s">
        <v>222</v>
      </c>
      <c r="I193" s="3" t="s">
        <v>145</v>
      </c>
      <c r="J193" s="3">
        <v>1</v>
      </c>
      <c r="K193" s="23">
        <f t="shared" si="16"/>
        <v>1875</v>
      </c>
      <c r="L193" s="23">
        <v>1500</v>
      </c>
      <c r="M193" s="23">
        <v>375</v>
      </c>
    </row>
    <row r="194" spans="1:13" s="17" customFormat="1" ht="42.75">
      <c r="A194" s="20">
        <v>187</v>
      </c>
      <c r="B194" s="35" t="s">
        <v>230</v>
      </c>
      <c r="C194" s="35" t="s">
        <v>7</v>
      </c>
      <c r="D194" s="3" t="s">
        <v>755</v>
      </c>
      <c r="E194" s="3" t="s">
        <v>15</v>
      </c>
      <c r="F194" s="3" t="s">
        <v>231</v>
      </c>
      <c r="G194" s="3" t="s">
        <v>231</v>
      </c>
      <c r="H194" s="3" t="s">
        <v>232</v>
      </c>
      <c r="I194" s="3" t="s">
        <v>234</v>
      </c>
      <c r="J194" s="3">
        <v>17</v>
      </c>
      <c r="K194" s="23">
        <f t="shared" si="16"/>
        <v>3750</v>
      </c>
      <c r="L194" s="23">
        <v>3000</v>
      </c>
      <c r="M194" s="23">
        <v>750</v>
      </c>
    </row>
    <row r="195" spans="1:13" s="17" customFormat="1" ht="42.75">
      <c r="A195" s="20">
        <v>188</v>
      </c>
      <c r="B195" s="35" t="s">
        <v>230</v>
      </c>
      <c r="C195" s="35" t="s">
        <v>7</v>
      </c>
      <c r="D195" s="3" t="s">
        <v>756</v>
      </c>
      <c r="E195" s="3" t="s">
        <v>15</v>
      </c>
      <c r="F195" s="3" t="s">
        <v>231</v>
      </c>
      <c r="G195" s="3" t="s">
        <v>231</v>
      </c>
      <c r="H195" s="3" t="s">
        <v>232</v>
      </c>
      <c r="I195" s="3" t="s">
        <v>757</v>
      </c>
      <c r="J195" s="3">
        <v>23</v>
      </c>
      <c r="K195" s="23">
        <f t="shared" si="16"/>
        <v>3750</v>
      </c>
      <c r="L195" s="23">
        <v>3000</v>
      </c>
      <c r="M195" s="23">
        <v>750</v>
      </c>
    </row>
    <row r="196" spans="1:13" s="17" customFormat="1" ht="42.75">
      <c r="A196" s="20">
        <v>189</v>
      </c>
      <c r="B196" s="35" t="s">
        <v>230</v>
      </c>
      <c r="C196" s="35" t="s">
        <v>7</v>
      </c>
      <c r="D196" s="3" t="s">
        <v>758</v>
      </c>
      <c r="E196" s="3" t="s">
        <v>15</v>
      </c>
      <c r="F196" s="3" t="s">
        <v>231</v>
      </c>
      <c r="G196" s="3" t="s">
        <v>231</v>
      </c>
      <c r="H196" s="3" t="s">
        <v>232</v>
      </c>
      <c r="I196" s="3" t="s">
        <v>759</v>
      </c>
      <c r="J196" s="3" t="s">
        <v>760</v>
      </c>
      <c r="K196" s="23">
        <f t="shared" si="16"/>
        <v>3800</v>
      </c>
      <c r="L196" s="23">
        <v>3000</v>
      </c>
      <c r="M196" s="23">
        <v>800</v>
      </c>
    </row>
    <row r="197" spans="1:13" s="17" customFormat="1" ht="42.75">
      <c r="A197" s="20">
        <v>190</v>
      </c>
      <c r="B197" s="35" t="s">
        <v>235</v>
      </c>
      <c r="C197" s="35" t="s">
        <v>7</v>
      </c>
      <c r="D197" s="3" t="s">
        <v>761</v>
      </c>
      <c r="E197" s="3" t="s">
        <v>15</v>
      </c>
      <c r="F197" s="3" t="s">
        <v>156</v>
      </c>
      <c r="G197" s="3" t="s">
        <v>156</v>
      </c>
      <c r="H197" s="3" t="s">
        <v>762</v>
      </c>
      <c r="I197" s="3" t="s">
        <v>763</v>
      </c>
      <c r="J197" s="3">
        <v>4</v>
      </c>
      <c r="K197" s="23">
        <f t="shared" si="16"/>
        <v>3750</v>
      </c>
      <c r="L197" s="23">
        <v>3000</v>
      </c>
      <c r="M197" s="23">
        <v>750</v>
      </c>
    </row>
    <row r="198" spans="1:13" s="17" customFormat="1" ht="42.75">
      <c r="A198" s="20">
        <v>191</v>
      </c>
      <c r="B198" s="35" t="s">
        <v>235</v>
      </c>
      <c r="C198" s="35" t="s">
        <v>7</v>
      </c>
      <c r="D198" s="3" t="s">
        <v>764</v>
      </c>
      <c r="E198" s="3" t="s">
        <v>15</v>
      </c>
      <c r="F198" s="3" t="s">
        <v>156</v>
      </c>
      <c r="G198" s="3" t="s">
        <v>156</v>
      </c>
      <c r="H198" s="3" t="s">
        <v>765</v>
      </c>
      <c r="I198" s="3" t="s">
        <v>766</v>
      </c>
      <c r="J198" s="3">
        <v>15</v>
      </c>
      <c r="K198" s="23">
        <f t="shared" si="16"/>
        <v>3750</v>
      </c>
      <c r="L198" s="23">
        <v>3000</v>
      </c>
      <c r="M198" s="23">
        <v>750</v>
      </c>
    </row>
    <row r="199" spans="1:13" s="17" customFormat="1" ht="42.75">
      <c r="A199" s="20">
        <v>192</v>
      </c>
      <c r="B199" s="35" t="s">
        <v>245</v>
      </c>
      <c r="C199" s="35" t="s">
        <v>7</v>
      </c>
      <c r="D199" s="3" t="s">
        <v>767</v>
      </c>
      <c r="E199" s="3" t="s">
        <v>15</v>
      </c>
      <c r="F199" s="3" t="s">
        <v>246</v>
      </c>
      <c r="G199" s="3" t="s">
        <v>247</v>
      </c>
      <c r="H199" s="3" t="s">
        <v>248</v>
      </c>
      <c r="I199" s="3"/>
      <c r="J199" s="3">
        <v>2</v>
      </c>
      <c r="K199" s="23">
        <f>SUM(L199:M199)</f>
        <v>1875</v>
      </c>
      <c r="L199" s="23">
        <v>1500</v>
      </c>
      <c r="M199" s="23">
        <v>375</v>
      </c>
    </row>
    <row r="200" spans="1:13" s="17" customFormat="1" ht="42.75">
      <c r="A200" s="20">
        <v>193</v>
      </c>
      <c r="B200" s="35" t="s">
        <v>251</v>
      </c>
      <c r="C200" s="35" t="s">
        <v>7</v>
      </c>
      <c r="D200" s="3" t="s">
        <v>768</v>
      </c>
      <c r="E200" s="3" t="s">
        <v>15</v>
      </c>
      <c r="F200" s="3" t="s">
        <v>68</v>
      </c>
      <c r="G200" s="3" t="s">
        <v>252</v>
      </c>
      <c r="H200" s="3" t="s">
        <v>69</v>
      </c>
      <c r="I200" s="3" t="s">
        <v>54</v>
      </c>
      <c r="J200" s="3">
        <v>1</v>
      </c>
      <c r="K200" s="23">
        <f t="shared" ref="K200:K203" si="17">SUM(L200:M200)</f>
        <v>3125</v>
      </c>
      <c r="L200" s="23">
        <v>2500</v>
      </c>
      <c r="M200" s="23">
        <v>625</v>
      </c>
    </row>
    <row r="201" spans="1:13" s="17" customFormat="1" ht="42.75">
      <c r="A201" s="20">
        <v>194</v>
      </c>
      <c r="B201" s="35" t="s">
        <v>769</v>
      </c>
      <c r="C201" s="35" t="s">
        <v>7</v>
      </c>
      <c r="D201" s="3" t="s">
        <v>770</v>
      </c>
      <c r="E201" s="3" t="s">
        <v>15</v>
      </c>
      <c r="F201" s="3" t="s">
        <v>771</v>
      </c>
      <c r="G201" s="3" t="s">
        <v>771</v>
      </c>
      <c r="H201" s="3" t="s">
        <v>772</v>
      </c>
      <c r="I201" s="3" t="s">
        <v>145</v>
      </c>
      <c r="J201" s="3">
        <v>9</v>
      </c>
      <c r="K201" s="23">
        <f t="shared" si="17"/>
        <v>3750</v>
      </c>
      <c r="L201" s="23">
        <v>3000</v>
      </c>
      <c r="M201" s="23">
        <v>750</v>
      </c>
    </row>
    <row r="202" spans="1:13" s="17" customFormat="1" ht="42.75">
      <c r="A202" s="20">
        <v>195</v>
      </c>
      <c r="B202" s="35" t="s">
        <v>769</v>
      </c>
      <c r="C202" s="35" t="s">
        <v>7</v>
      </c>
      <c r="D202" s="3" t="s">
        <v>946</v>
      </c>
      <c r="E202" s="3" t="s">
        <v>15</v>
      </c>
      <c r="F202" s="3" t="s">
        <v>771</v>
      </c>
      <c r="G202" s="3" t="s">
        <v>773</v>
      </c>
      <c r="H202" s="3" t="s">
        <v>772</v>
      </c>
      <c r="I202" s="3"/>
      <c r="J202" s="3">
        <v>30</v>
      </c>
      <c r="K202" s="23">
        <f t="shared" si="17"/>
        <v>1875</v>
      </c>
      <c r="L202" s="23">
        <v>1500</v>
      </c>
      <c r="M202" s="23">
        <v>375</v>
      </c>
    </row>
    <row r="203" spans="1:13" s="17" customFormat="1" ht="42.75">
      <c r="A203" s="20">
        <v>196</v>
      </c>
      <c r="B203" s="35" t="s">
        <v>769</v>
      </c>
      <c r="C203" s="35" t="s">
        <v>7</v>
      </c>
      <c r="D203" s="3" t="s">
        <v>774</v>
      </c>
      <c r="E203" s="3" t="s">
        <v>15</v>
      </c>
      <c r="F203" s="3" t="s">
        <v>771</v>
      </c>
      <c r="G203" s="3" t="s">
        <v>959</v>
      </c>
      <c r="H203" s="3" t="s">
        <v>772</v>
      </c>
      <c r="I203" s="3" t="s">
        <v>775</v>
      </c>
      <c r="J203" s="3">
        <v>22</v>
      </c>
      <c r="K203" s="23">
        <f t="shared" si="17"/>
        <v>1875</v>
      </c>
      <c r="L203" s="23">
        <v>1500</v>
      </c>
      <c r="M203" s="23">
        <v>375</v>
      </c>
    </row>
    <row r="204" spans="1:13" s="17" customFormat="1" ht="42.75">
      <c r="A204" s="20">
        <v>197</v>
      </c>
      <c r="B204" s="54" t="s">
        <v>262</v>
      </c>
      <c r="C204" s="54" t="s">
        <v>7</v>
      </c>
      <c r="D204" s="3" t="s">
        <v>776</v>
      </c>
      <c r="E204" s="3" t="s">
        <v>15</v>
      </c>
      <c r="F204" s="3" t="s">
        <v>259</v>
      </c>
      <c r="G204" s="3" t="s">
        <v>259</v>
      </c>
      <c r="H204" s="3" t="s">
        <v>226</v>
      </c>
      <c r="I204" s="3" t="s">
        <v>261</v>
      </c>
      <c r="J204" s="3">
        <v>13</v>
      </c>
      <c r="K204" s="23">
        <v>3750</v>
      </c>
      <c r="L204" s="23">
        <v>3000</v>
      </c>
      <c r="M204" s="23">
        <v>750</v>
      </c>
    </row>
    <row r="205" spans="1:13" s="17" customFormat="1" ht="42.75">
      <c r="A205" s="20">
        <v>198</v>
      </c>
      <c r="B205" s="54" t="s">
        <v>262</v>
      </c>
      <c r="C205" s="54" t="s">
        <v>7</v>
      </c>
      <c r="D205" s="3" t="s">
        <v>777</v>
      </c>
      <c r="E205" s="3" t="s">
        <v>15</v>
      </c>
      <c r="F205" s="3" t="s">
        <v>259</v>
      </c>
      <c r="G205" s="3" t="s">
        <v>259</v>
      </c>
      <c r="H205" s="3" t="s">
        <v>226</v>
      </c>
      <c r="I205" s="3" t="s">
        <v>778</v>
      </c>
      <c r="J205" s="3">
        <v>3</v>
      </c>
      <c r="K205" s="23">
        <v>3750</v>
      </c>
      <c r="L205" s="23">
        <v>3000</v>
      </c>
      <c r="M205" s="23">
        <v>750</v>
      </c>
    </row>
    <row r="206" spans="1:13" s="17" customFormat="1" ht="42.75">
      <c r="A206" s="20">
        <v>199</v>
      </c>
      <c r="B206" s="35" t="s">
        <v>265</v>
      </c>
      <c r="C206" s="35" t="s">
        <v>7</v>
      </c>
      <c r="D206" s="3" t="s">
        <v>779</v>
      </c>
      <c r="E206" s="3" t="s">
        <v>15</v>
      </c>
      <c r="F206" s="3" t="s">
        <v>266</v>
      </c>
      <c r="G206" s="3" t="s">
        <v>780</v>
      </c>
      <c r="H206" s="3" t="s">
        <v>267</v>
      </c>
      <c r="I206" s="3" t="s">
        <v>40</v>
      </c>
      <c r="J206" s="3">
        <v>2</v>
      </c>
      <c r="K206" s="23">
        <f t="shared" ref="K206" si="18">SUM(L206:M206)</f>
        <v>3750</v>
      </c>
      <c r="L206" s="23">
        <v>3000</v>
      </c>
      <c r="M206" s="23">
        <v>750</v>
      </c>
    </row>
    <row r="207" spans="1:13" s="17" customFormat="1" ht="42.75">
      <c r="A207" s="20">
        <v>200</v>
      </c>
      <c r="B207" s="35" t="s">
        <v>281</v>
      </c>
      <c r="C207" s="35" t="s">
        <v>7</v>
      </c>
      <c r="D207" s="3" t="s">
        <v>781</v>
      </c>
      <c r="E207" s="3" t="s">
        <v>15</v>
      </c>
      <c r="F207" s="3" t="s">
        <v>282</v>
      </c>
      <c r="G207" s="3" t="s">
        <v>284</v>
      </c>
      <c r="H207" s="3" t="s">
        <v>283</v>
      </c>
      <c r="I207" s="3"/>
      <c r="J207" s="3">
        <v>126</v>
      </c>
      <c r="K207" s="23">
        <v>3125</v>
      </c>
      <c r="L207" s="23">
        <v>2500</v>
      </c>
      <c r="M207" s="23">
        <v>625</v>
      </c>
    </row>
    <row r="208" spans="1:13" s="17" customFormat="1" ht="42.75">
      <c r="A208" s="20">
        <v>201</v>
      </c>
      <c r="B208" s="35" t="s">
        <v>281</v>
      </c>
      <c r="C208" s="35" t="s">
        <v>7</v>
      </c>
      <c r="D208" s="3" t="s">
        <v>782</v>
      </c>
      <c r="E208" s="3" t="s">
        <v>15</v>
      </c>
      <c r="F208" s="3" t="s">
        <v>282</v>
      </c>
      <c r="G208" s="3" t="s">
        <v>783</v>
      </c>
      <c r="H208" s="3" t="s">
        <v>283</v>
      </c>
      <c r="I208" s="3"/>
      <c r="J208" s="3">
        <v>166</v>
      </c>
      <c r="K208" s="23">
        <v>3125</v>
      </c>
      <c r="L208" s="23">
        <v>2500</v>
      </c>
      <c r="M208" s="23">
        <v>625</v>
      </c>
    </row>
    <row r="209" spans="1:13" s="17" customFormat="1" ht="42.75">
      <c r="A209" s="20">
        <v>202</v>
      </c>
      <c r="B209" s="35" t="s">
        <v>288</v>
      </c>
      <c r="C209" s="35" t="s">
        <v>7</v>
      </c>
      <c r="D209" s="3" t="s">
        <v>784</v>
      </c>
      <c r="E209" s="3" t="s">
        <v>15</v>
      </c>
      <c r="F209" s="3" t="s">
        <v>286</v>
      </c>
      <c r="G209" s="3" t="s">
        <v>286</v>
      </c>
      <c r="H209" s="3" t="s">
        <v>287</v>
      </c>
      <c r="I209" s="3" t="s">
        <v>40</v>
      </c>
      <c r="J209" s="3" t="s">
        <v>167</v>
      </c>
      <c r="K209" s="23">
        <f t="shared" ref="K209:K213" si="19">SUM(L209:M209)</f>
        <v>3750</v>
      </c>
      <c r="L209" s="23">
        <v>3000</v>
      </c>
      <c r="M209" s="23">
        <v>750</v>
      </c>
    </row>
    <row r="210" spans="1:13" s="17" customFormat="1" ht="42.75">
      <c r="A210" s="20">
        <v>203</v>
      </c>
      <c r="B210" s="35" t="s">
        <v>310</v>
      </c>
      <c r="C210" s="31" t="s">
        <v>7</v>
      </c>
      <c r="D210" s="3" t="s">
        <v>785</v>
      </c>
      <c r="E210" s="3" t="s">
        <v>15</v>
      </c>
      <c r="F210" s="3" t="s">
        <v>301</v>
      </c>
      <c r="G210" s="3" t="s">
        <v>303</v>
      </c>
      <c r="H210" s="3" t="s">
        <v>304</v>
      </c>
      <c r="I210" s="3"/>
      <c r="J210" s="3" t="s">
        <v>305</v>
      </c>
      <c r="K210" s="23">
        <f t="shared" si="19"/>
        <v>3125</v>
      </c>
      <c r="L210" s="23">
        <v>2500</v>
      </c>
      <c r="M210" s="23">
        <v>625</v>
      </c>
    </row>
    <row r="211" spans="1:13" s="17" customFormat="1" ht="42.75">
      <c r="A211" s="20">
        <v>204</v>
      </c>
      <c r="B211" s="35" t="s">
        <v>310</v>
      </c>
      <c r="C211" s="31" t="s">
        <v>7</v>
      </c>
      <c r="D211" s="3" t="s">
        <v>786</v>
      </c>
      <c r="E211" s="3" t="s">
        <v>15</v>
      </c>
      <c r="F211" s="3" t="s">
        <v>301</v>
      </c>
      <c r="G211" s="3" t="s">
        <v>306</v>
      </c>
      <c r="H211" s="3" t="s">
        <v>304</v>
      </c>
      <c r="I211" s="3"/>
      <c r="J211" s="3">
        <v>44</v>
      </c>
      <c r="K211" s="23">
        <f t="shared" si="19"/>
        <v>1875</v>
      </c>
      <c r="L211" s="23">
        <v>1500</v>
      </c>
      <c r="M211" s="23">
        <v>375</v>
      </c>
    </row>
    <row r="212" spans="1:13" s="17" customFormat="1" ht="42.75">
      <c r="A212" s="20">
        <v>205</v>
      </c>
      <c r="B212" s="35" t="s">
        <v>310</v>
      </c>
      <c r="C212" s="31" t="s">
        <v>7</v>
      </c>
      <c r="D212" s="3" t="s">
        <v>787</v>
      </c>
      <c r="E212" s="3" t="s">
        <v>15</v>
      </c>
      <c r="F212" s="3" t="s">
        <v>301</v>
      </c>
      <c r="G212" s="3" t="s">
        <v>301</v>
      </c>
      <c r="H212" s="3" t="s">
        <v>304</v>
      </c>
      <c r="I212" s="3" t="s">
        <v>257</v>
      </c>
      <c r="J212" s="3">
        <v>5</v>
      </c>
      <c r="K212" s="23">
        <f t="shared" si="19"/>
        <v>3125</v>
      </c>
      <c r="L212" s="23">
        <v>2500</v>
      </c>
      <c r="M212" s="23">
        <v>625</v>
      </c>
    </row>
    <row r="213" spans="1:13" s="17" customFormat="1" ht="42.75">
      <c r="A213" s="20">
        <v>206</v>
      </c>
      <c r="B213" s="35" t="s">
        <v>310</v>
      </c>
      <c r="C213" s="31" t="s">
        <v>7</v>
      </c>
      <c r="D213" s="3" t="s">
        <v>788</v>
      </c>
      <c r="E213" s="3" t="s">
        <v>15</v>
      </c>
      <c r="F213" s="3" t="s">
        <v>301</v>
      </c>
      <c r="G213" s="3" t="s">
        <v>307</v>
      </c>
      <c r="H213" s="3" t="s">
        <v>304</v>
      </c>
      <c r="I213" s="3"/>
      <c r="J213" s="3">
        <v>29</v>
      </c>
      <c r="K213" s="23">
        <f t="shared" si="19"/>
        <v>1875</v>
      </c>
      <c r="L213" s="23">
        <v>1500</v>
      </c>
      <c r="M213" s="23">
        <v>375</v>
      </c>
    </row>
    <row r="214" spans="1:13" s="18" customFormat="1" ht="42.75">
      <c r="A214" s="32">
        <v>207</v>
      </c>
      <c r="B214" s="39" t="s">
        <v>319</v>
      </c>
      <c r="C214" s="40" t="s">
        <v>7</v>
      </c>
      <c r="D214" s="33" t="s">
        <v>789</v>
      </c>
      <c r="E214" s="33" t="s">
        <v>15</v>
      </c>
      <c r="F214" s="33" t="s">
        <v>35</v>
      </c>
      <c r="G214" s="33" t="s">
        <v>35</v>
      </c>
      <c r="H214" s="33" t="s">
        <v>36</v>
      </c>
      <c r="I214" s="33" t="s">
        <v>256</v>
      </c>
      <c r="J214" s="33">
        <v>53</v>
      </c>
      <c r="K214" s="34">
        <f>SUM(L214,M214)</f>
        <v>3000</v>
      </c>
      <c r="L214" s="34">
        <v>2400</v>
      </c>
      <c r="M214" s="34">
        <v>600</v>
      </c>
    </row>
    <row r="215" spans="1:13" s="18" customFormat="1" ht="42.75">
      <c r="A215" s="32">
        <v>208</v>
      </c>
      <c r="B215" s="39" t="s">
        <v>319</v>
      </c>
      <c r="C215" s="40" t="s">
        <v>7</v>
      </c>
      <c r="D215" s="33" t="s">
        <v>790</v>
      </c>
      <c r="E215" s="33" t="s">
        <v>15</v>
      </c>
      <c r="F215" s="33" t="s">
        <v>35</v>
      </c>
      <c r="G215" s="33" t="s">
        <v>35</v>
      </c>
      <c r="H215" s="33" t="s">
        <v>36</v>
      </c>
      <c r="I215" s="33" t="s">
        <v>791</v>
      </c>
      <c r="J215" s="33" t="s">
        <v>792</v>
      </c>
      <c r="K215" s="34">
        <f>SUM(L215,M215)</f>
        <v>3750</v>
      </c>
      <c r="L215" s="34">
        <v>3000</v>
      </c>
      <c r="M215" s="34">
        <v>750</v>
      </c>
    </row>
    <row r="216" spans="1:13" s="18" customFormat="1" ht="42.75">
      <c r="A216" s="32">
        <v>209</v>
      </c>
      <c r="B216" s="39" t="s">
        <v>319</v>
      </c>
      <c r="C216" s="40" t="s">
        <v>7</v>
      </c>
      <c r="D216" s="33" t="s">
        <v>793</v>
      </c>
      <c r="E216" s="33" t="s">
        <v>15</v>
      </c>
      <c r="F216" s="33" t="s">
        <v>35</v>
      </c>
      <c r="G216" s="33" t="s">
        <v>35</v>
      </c>
      <c r="H216" s="33" t="s">
        <v>36</v>
      </c>
      <c r="I216" s="33" t="s">
        <v>794</v>
      </c>
      <c r="J216" s="33" t="s">
        <v>795</v>
      </c>
      <c r="K216" s="34">
        <f>SUM(L216,M216)</f>
        <v>3750</v>
      </c>
      <c r="L216" s="34">
        <v>3000</v>
      </c>
      <c r="M216" s="34">
        <v>750</v>
      </c>
    </row>
    <row r="217" spans="1:13" s="18" customFormat="1" ht="42.75">
      <c r="A217" s="32">
        <v>210</v>
      </c>
      <c r="B217" s="39" t="s">
        <v>319</v>
      </c>
      <c r="C217" s="40" t="s">
        <v>7</v>
      </c>
      <c r="D217" s="33" t="s">
        <v>796</v>
      </c>
      <c r="E217" s="33" t="s">
        <v>15</v>
      </c>
      <c r="F217" s="33" t="s">
        <v>35</v>
      </c>
      <c r="G217" s="33" t="s">
        <v>35</v>
      </c>
      <c r="H217" s="33" t="s">
        <v>36</v>
      </c>
      <c r="I217" s="33" t="s">
        <v>797</v>
      </c>
      <c r="J217" s="33">
        <v>10</v>
      </c>
      <c r="K217" s="34">
        <f>SUM(L217:M217)</f>
        <v>3750</v>
      </c>
      <c r="L217" s="34">
        <v>3000</v>
      </c>
      <c r="M217" s="34">
        <v>750</v>
      </c>
    </row>
    <row r="218" spans="1:13" s="18" customFormat="1" ht="42.75">
      <c r="A218" s="32">
        <v>211</v>
      </c>
      <c r="B218" s="39" t="s">
        <v>319</v>
      </c>
      <c r="C218" s="40" t="s">
        <v>7</v>
      </c>
      <c r="D218" s="33" t="s">
        <v>798</v>
      </c>
      <c r="E218" s="33" t="s">
        <v>15</v>
      </c>
      <c r="F218" s="33" t="s">
        <v>35</v>
      </c>
      <c r="G218" s="33" t="s">
        <v>35</v>
      </c>
      <c r="H218" s="33" t="s">
        <v>36</v>
      </c>
      <c r="I218" s="33" t="s">
        <v>799</v>
      </c>
      <c r="J218" s="33">
        <v>58</v>
      </c>
      <c r="K218" s="34">
        <f>SUM(L218:M218)</f>
        <v>3750</v>
      </c>
      <c r="L218" s="34">
        <v>3000</v>
      </c>
      <c r="M218" s="34">
        <v>750</v>
      </c>
    </row>
    <row r="219" spans="1:13" s="17" customFormat="1" ht="71.25">
      <c r="A219" s="20">
        <v>212</v>
      </c>
      <c r="B219" s="35" t="s">
        <v>327</v>
      </c>
      <c r="C219" s="35" t="s">
        <v>7</v>
      </c>
      <c r="D219" s="3" t="s">
        <v>800</v>
      </c>
      <c r="E219" s="3" t="s">
        <v>15</v>
      </c>
      <c r="F219" s="3" t="s">
        <v>328</v>
      </c>
      <c r="G219" s="3" t="s">
        <v>329</v>
      </c>
      <c r="H219" s="3" t="s">
        <v>330</v>
      </c>
      <c r="I219" s="3" t="s">
        <v>331</v>
      </c>
      <c r="J219" s="3">
        <v>5</v>
      </c>
      <c r="K219" s="23">
        <f t="shared" ref="K219:K222" si="20">SUM(L219:M219)</f>
        <v>1875</v>
      </c>
      <c r="L219" s="23">
        <v>1500</v>
      </c>
      <c r="M219" s="23">
        <v>375</v>
      </c>
    </row>
    <row r="220" spans="1:13" s="17" customFormat="1" ht="42.75">
      <c r="A220" s="20">
        <v>213</v>
      </c>
      <c r="B220" s="35" t="s">
        <v>338</v>
      </c>
      <c r="C220" s="35" t="s">
        <v>7</v>
      </c>
      <c r="D220" s="3" t="s">
        <v>958</v>
      </c>
      <c r="E220" s="3" t="s">
        <v>15</v>
      </c>
      <c r="F220" s="3" t="s">
        <v>339</v>
      </c>
      <c r="G220" s="3" t="s">
        <v>340</v>
      </c>
      <c r="H220" s="3" t="s">
        <v>341</v>
      </c>
      <c r="I220" s="3" t="s">
        <v>40</v>
      </c>
      <c r="J220" s="3">
        <v>1</v>
      </c>
      <c r="K220" s="23">
        <f t="shared" si="20"/>
        <v>3125</v>
      </c>
      <c r="L220" s="23">
        <v>2500</v>
      </c>
      <c r="M220" s="23">
        <v>625</v>
      </c>
    </row>
    <row r="221" spans="1:13" s="17" customFormat="1" ht="71.25">
      <c r="A221" s="20">
        <v>214</v>
      </c>
      <c r="B221" s="35" t="s">
        <v>343</v>
      </c>
      <c r="C221" s="35" t="s">
        <v>7</v>
      </c>
      <c r="D221" s="3" t="s">
        <v>801</v>
      </c>
      <c r="E221" s="3" t="s">
        <v>15</v>
      </c>
      <c r="F221" s="3" t="s">
        <v>190</v>
      </c>
      <c r="G221" s="3" t="s">
        <v>344</v>
      </c>
      <c r="H221" s="3" t="s">
        <v>192</v>
      </c>
      <c r="I221" s="3"/>
      <c r="J221" s="3">
        <v>82</v>
      </c>
      <c r="K221" s="23">
        <f t="shared" si="20"/>
        <v>3125</v>
      </c>
      <c r="L221" s="23">
        <v>2500</v>
      </c>
      <c r="M221" s="23">
        <v>625</v>
      </c>
    </row>
    <row r="222" spans="1:13" s="17" customFormat="1" ht="71.25">
      <c r="A222" s="20">
        <v>215</v>
      </c>
      <c r="B222" s="35" t="s">
        <v>343</v>
      </c>
      <c r="C222" s="35" t="s">
        <v>7</v>
      </c>
      <c r="D222" s="3" t="s">
        <v>802</v>
      </c>
      <c r="E222" s="3" t="s">
        <v>15</v>
      </c>
      <c r="F222" s="3" t="s">
        <v>190</v>
      </c>
      <c r="G222" s="3" t="s">
        <v>345</v>
      </c>
      <c r="H222" s="3" t="s">
        <v>192</v>
      </c>
      <c r="I222" s="3"/>
      <c r="J222" s="3" t="s">
        <v>71</v>
      </c>
      <c r="K222" s="23">
        <f t="shared" si="20"/>
        <v>3125</v>
      </c>
      <c r="L222" s="23">
        <v>2495</v>
      </c>
      <c r="M222" s="23">
        <v>630</v>
      </c>
    </row>
    <row r="223" spans="1:13" s="17" customFormat="1" ht="42.75">
      <c r="A223" s="20">
        <v>216</v>
      </c>
      <c r="B223" s="35" t="s">
        <v>353</v>
      </c>
      <c r="C223" s="35" t="s">
        <v>7</v>
      </c>
      <c r="D223" s="3" t="s">
        <v>803</v>
      </c>
      <c r="E223" s="3" t="s">
        <v>15</v>
      </c>
      <c r="F223" s="3" t="s">
        <v>354</v>
      </c>
      <c r="G223" s="3" t="s">
        <v>355</v>
      </c>
      <c r="H223" s="3" t="s">
        <v>356</v>
      </c>
      <c r="I223" s="3"/>
      <c r="J223" s="3">
        <v>12</v>
      </c>
      <c r="K223" s="23">
        <f>SUM(L223:M223)</f>
        <v>3125</v>
      </c>
      <c r="L223" s="23">
        <v>2500</v>
      </c>
      <c r="M223" s="23">
        <v>625</v>
      </c>
    </row>
    <row r="224" spans="1:13" s="17" customFormat="1" ht="42.75">
      <c r="A224" s="20">
        <v>217</v>
      </c>
      <c r="B224" s="35" t="s">
        <v>353</v>
      </c>
      <c r="C224" s="35" t="s">
        <v>7</v>
      </c>
      <c r="D224" s="3" t="s">
        <v>804</v>
      </c>
      <c r="E224" s="3" t="s">
        <v>15</v>
      </c>
      <c r="F224" s="3" t="s">
        <v>354</v>
      </c>
      <c r="G224" s="3" t="s">
        <v>354</v>
      </c>
      <c r="H224" s="3" t="s">
        <v>356</v>
      </c>
      <c r="I224" s="3" t="s">
        <v>276</v>
      </c>
      <c r="J224" s="3">
        <v>11</v>
      </c>
      <c r="K224" s="23">
        <f>SUM(L224:M224)</f>
        <v>3750</v>
      </c>
      <c r="L224" s="23">
        <v>3000</v>
      </c>
      <c r="M224" s="23">
        <v>750</v>
      </c>
    </row>
    <row r="225" spans="1:13" s="17" customFormat="1" ht="42.75">
      <c r="A225" s="20">
        <v>218</v>
      </c>
      <c r="B225" s="35" t="s">
        <v>377</v>
      </c>
      <c r="C225" s="31" t="s">
        <v>7</v>
      </c>
      <c r="D225" s="3" t="s">
        <v>805</v>
      </c>
      <c r="E225" s="3" t="s">
        <v>15</v>
      </c>
      <c r="F225" s="3" t="s">
        <v>378</v>
      </c>
      <c r="G225" s="3" t="s">
        <v>200</v>
      </c>
      <c r="H225" s="3" t="s">
        <v>379</v>
      </c>
      <c r="I225" s="3"/>
      <c r="J225" s="3">
        <v>15</v>
      </c>
      <c r="K225" s="23">
        <v>1875</v>
      </c>
      <c r="L225" s="23">
        <v>1500</v>
      </c>
      <c r="M225" s="23">
        <v>375</v>
      </c>
    </row>
    <row r="226" spans="1:13" s="17" customFormat="1" ht="42.75">
      <c r="A226" s="20">
        <v>219</v>
      </c>
      <c r="B226" s="35" t="s">
        <v>377</v>
      </c>
      <c r="C226" s="31" t="s">
        <v>7</v>
      </c>
      <c r="D226" s="3" t="s">
        <v>806</v>
      </c>
      <c r="E226" s="3" t="s">
        <v>15</v>
      </c>
      <c r="F226" s="3" t="s">
        <v>378</v>
      </c>
      <c r="G226" s="3" t="s">
        <v>380</v>
      </c>
      <c r="H226" s="3" t="s">
        <v>379</v>
      </c>
      <c r="I226" s="3"/>
      <c r="J226" s="3">
        <v>22</v>
      </c>
      <c r="K226" s="23">
        <v>1875</v>
      </c>
      <c r="L226" s="23">
        <v>1500</v>
      </c>
      <c r="M226" s="23">
        <v>375</v>
      </c>
    </row>
    <row r="227" spans="1:13" s="17" customFormat="1" ht="42.75">
      <c r="A227" s="20">
        <v>220</v>
      </c>
      <c r="B227" s="35" t="s">
        <v>377</v>
      </c>
      <c r="C227" s="31" t="s">
        <v>7</v>
      </c>
      <c r="D227" s="3" t="s">
        <v>807</v>
      </c>
      <c r="E227" s="3" t="s">
        <v>15</v>
      </c>
      <c r="F227" s="3" t="s">
        <v>378</v>
      </c>
      <c r="G227" s="3" t="s">
        <v>381</v>
      </c>
      <c r="H227" s="3" t="s">
        <v>379</v>
      </c>
      <c r="I227" s="3"/>
      <c r="J227" s="3">
        <v>112</v>
      </c>
      <c r="K227" s="23">
        <v>1875</v>
      </c>
      <c r="L227" s="23">
        <v>1500</v>
      </c>
      <c r="M227" s="23">
        <v>375</v>
      </c>
    </row>
    <row r="228" spans="1:13" s="17" customFormat="1" ht="42.75">
      <c r="A228" s="20">
        <v>221</v>
      </c>
      <c r="B228" s="35" t="s">
        <v>382</v>
      </c>
      <c r="C228" s="31" t="s">
        <v>7</v>
      </c>
      <c r="D228" s="3" t="s">
        <v>808</v>
      </c>
      <c r="E228" s="3" t="s">
        <v>15</v>
      </c>
      <c r="F228" s="3" t="s">
        <v>33</v>
      </c>
      <c r="G228" s="3" t="s">
        <v>33</v>
      </c>
      <c r="H228" s="3" t="s">
        <v>34</v>
      </c>
      <c r="I228" s="3" t="s">
        <v>809</v>
      </c>
      <c r="J228" s="3">
        <v>4</v>
      </c>
      <c r="K228" s="23">
        <v>3750</v>
      </c>
      <c r="L228" s="23">
        <v>3000</v>
      </c>
      <c r="M228" s="23">
        <v>750</v>
      </c>
    </row>
    <row r="229" spans="1:13" s="18" customFormat="1" ht="42.75">
      <c r="A229" s="32">
        <v>222</v>
      </c>
      <c r="B229" s="39" t="s">
        <v>385</v>
      </c>
      <c r="C229" s="40" t="s">
        <v>7</v>
      </c>
      <c r="D229" s="33" t="s">
        <v>810</v>
      </c>
      <c r="E229" s="33" t="s">
        <v>15</v>
      </c>
      <c r="F229" s="33" t="s">
        <v>386</v>
      </c>
      <c r="G229" s="33" t="s">
        <v>386</v>
      </c>
      <c r="H229" s="41">
        <v>98235</v>
      </c>
      <c r="I229" s="33" t="s">
        <v>387</v>
      </c>
      <c r="J229" s="33">
        <v>1</v>
      </c>
      <c r="K229" s="34">
        <v>3750</v>
      </c>
      <c r="L229" s="34">
        <v>3000</v>
      </c>
      <c r="M229" s="34">
        <v>750</v>
      </c>
    </row>
    <row r="230" spans="1:13" s="18" customFormat="1" ht="42.75">
      <c r="A230" s="32">
        <v>223</v>
      </c>
      <c r="B230" s="39" t="s">
        <v>385</v>
      </c>
      <c r="C230" s="40" t="s">
        <v>7</v>
      </c>
      <c r="D230" s="33" t="s">
        <v>811</v>
      </c>
      <c r="E230" s="33" t="s">
        <v>15</v>
      </c>
      <c r="F230" s="33" t="s">
        <v>386</v>
      </c>
      <c r="G230" s="33" t="s">
        <v>388</v>
      </c>
      <c r="H230" s="41">
        <v>98235</v>
      </c>
      <c r="I230" s="33"/>
      <c r="J230" s="33">
        <v>21</v>
      </c>
      <c r="K230" s="34">
        <v>3125</v>
      </c>
      <c r="L230" s="34">
        <v>2500</v>
      </c>
      <c r="M230" s="34">
        <v>625</v>
      </c>
    </row>
    <row r="231" spans="1:13" s="18" customFormat="1" ht="42.75">
      <c r="A231" s="32">
        <v>224</v>
      </c>
      <c r="B231" s="39" t="s">
        <v>385</v>
      </c>
      <c r="C231" s="40" t="s">
        <v>7</v>
      </c>
      <c r="D231" s="33" t="s">
        <v>812</v>
      </c>
      <c r="E231" s="33" t="s">
        <v>15</v>
      </c>
      <c r="F231" s="33" t="s">
        <v>386</v>
      </c>
      <c r="G231" s="33" t="s">
        <v>389</v>
      </c>
      <c r="H231" s="41">
        <v>98235</v>
      </c>
      <c r="I231" s="33"/>
      <c r="J231" s="33">
        <v>5</v>
      </c>
      <c r="K231" s="34">
        <v>3125</v>
      </c>
      <c r="L231" s="34">
        <v>2500</v>
      </c>
      <c r="M231" s="34">
        <v>625</v>
      </c>
    </row>
    <row r="232" spans="1:13" s="17" customFormat="1" ht="42.75">
      <c r="A232" s="20">
        <v>225</v>
      </c>
      <c r="B232" s="35" t="s">
        <v>391</v>
      </c>
      <c r="C232" s="31" t="s">
        <v>7</v>
      </c>
      <c r="D232" s="3" t="s">
        <v>813</v>
      </c>
      <c r="E232" s="3" t="s">
        <v>15</v>
      </c>
      <c r="F232" s="3" t="s">
        <v>206</v>
      </c>
      <c r="G232" s="3" t="s">
        <v>206</v>
      </c>
      <c r="H232" s="3" t="s">
        <v>207</v>
      </c>
      <c r="I232" s="3" t="s">
        <v>814</v>
      </c>
      <c r="J232" s="3" t="s">
        <v>815</v>
      </c>
      <c r="K232" s="23">
        <v>1875</v>
      </c>
      <c r="L232" s="23">
        <v>1500</v>
      </c>
      <c r="M232" s="23">
        <v>375</v>
      </c>
    </row>
    <row r="233" spans="1:13" s="17" customFormat="1" ht="42.75">
      <c r="A233" s="20">
        <v>226</v>
      </c>
      <c r="B233" s="35" t="s">
        <v>409</v>
      </c>
      <c r="C233" s="35" t="s">
        <v>7</v>
      </c>
      <c r="D233" s="3" t="s">
        <v>816</v>
      </c>
      <c r="E233" s="3" t="s">
        <v>15</v>
      </c>
      <c r="F233" s="3" t="s">
        <v>404</v>
      </c>
      <c r="G233" s="3" t="s">
        <v>405</v>
      </c>
      <c r="H233" s="3" t="s">
        <v>406</v>
      </c>
      <c r="I233" s="3" t="s">
        <v>407</v>
      </c>
      <c r="J233" s="3" t="s">
        <v>408</v>
      </c>
      <c r="K233" s="23">
        <f t="shared" ref="K233:K255" si="21">SUM(L233:M233)</f>
        <v>1875</v>
      </c>
      <c r="L233" s="23">
        <v>1500</v>
      </c>
      <c r="M233" s="23">
        <v>375</v>
      </c>
    </row>
    <row r="234" spans="1:13" s="17" customFormat="1" ht="42.75">
      <c r="A234" s="20">
        <v>227</v>
      </c>
      <c r="B234" s="35" t="s">
        <v>817</v>
      </c>
      <c r="C234" s="35" t="s">
        <v>7</v>
      </c>
      <c r="D234" s="3" t="s">
        <v>818</v>
      </c>
      <c r="E234" s="3" t="s">
        <v>15</v>
      </c>
      <c r="F234" s="3" t="s">
        <v>712</v>
      </c>
      <c r="G234" s="3" t="s">
        <v>712</v>
      </c>
      <c r="H234" s="3" t="s">
        <v>713</v>
      </c>
      <c r="I234" s="3" t="s">
        <v>819</v>
      </c>
      <c r="J234" s="3">
        <v>55</v>
      </c>
      <c r="K234" s="23">
        <f t="shared" si="21"/>
        <v>3125</v>
      </c>
      <c r="L234" s="23">
        <v>2500</v>
      </c>
      <c r="M234" s="23">
        <v>625</v>
      </c>
    </row>
    <row r="235" spans="1:13" s="17" customFormat="1" ht="42.75">
      <c r="A235" s="20">
        <v>228</v>
      </c>
      <c r="B235" s="35" t="s">
        <v>817</v>
      </c>
      <c r="C235" s="35" t="s">
        <v>7</v>
      </c>
      <c r="D235" s="3" t="s">
        <v>820</v>
      </c>
      <c r="E235" s="3" t="s">
        <v>15</v>
      </c>
      <c r="F235" s="3" t="s">
        <v>712</v>
      </c>
      <c r="G235" s="3" t="s">
        <v>712</v>
      </c>
      <c r="H235" s="3" t="s">
        <v>713</v>
      </c>
      <c r="I235" s="3" t="s">
        <v>234</v>
      </c>
      <c r="J235" s="3">
        <v>33</v>
      </c>
      <c r="K235" s="23">
        <f t="shared" si="21"/>
        <v>3125</v>
      </c>
      <c r="L235" s="23">
        <v>2500</v>
      </c>
      <c r="M235" s="23">
        <v>625</v>
      </c>
    </row>
    <row r="236" spans="1:13" s="17" customFormat="1" ht="42.75">
      <c r="A236" s="20">
        <v>229</v>
      </c>
      <c r="B236" s="35" t="s">
        <v>412</v>
      </c>
      <c r="C236" s="35" t="s">
        <v>7</v>
      </c>
      <c r="D236" s="3" t="s">
        <v>821</v>
      </c>
      <c r="E236" s="3" t="s">
        <v>15</v>
      </c>
      <c r="F236" s="3" t="s">
        <v>413</v>
      </c>
      <c r="G236" s="3" t="s">
        <v>413</v>
      </c>
      <c r="H236" s="3" t="s">
        <v>414</v>
      </c>
      <c r="I236" s="3" t="s">
        <v>822</v>
      </c>
      <c r="J236" s="3">
        <v>11</v>
      </c>
      <c r="K236" s="23">
        <f t="shared" si="21"/>
        <v>3125</v>
      </c>
      <c r="L236" s="23">
        <v>2500</v>
      </c>
      <c r="M236" s="23">
        <v>625</v>
      </c>
    </row>
    <row r="237" spans="1:13" s="17" customFormat="1" ht="42.75">
      <c r="A237" s="20">
        <v>230</v>
      </c>
      <c r="B237" s="35" t="s">
        <v>415</v>
      </c>
      <c r="C237" s="35" t="s">
        <v>7</v>
      </c>
      <c r="D237" s="3" t="s">
        <v>823</v>
      </c>
      <c r="E237" s="3" t="s">
        <v>15</v>
      </c>
      <c r="F237" s="3" t="s">
        <v>416</v>
      </c>
      <c r="G237" s="3" t="s">
        <v>418</v>
      </c>
      <c r="H237" s="3" t="s">
        <v>417</v>
      </c>
      <c r="I237" s="3" t="s">
        <v>227</v>
      </c>
      <c r="J237" s="3">
        <v>11</v>
      </c>
      <c r="K237" s="23">
        <f t="shared" si="21"/>
        <v>1800</v>
      </c>
      <c r="L237" s="23">
        <v>1440</v>
      </c>
      <c r="M237" s="23">
        <v>360</v>
      </c>
    </row>
    <row r="238" spans="1:13" s="17" customFormat="1" ht="42.75">
      <c r="A238" s="20">
        <v>231</v>
      </c>
      <c r="B238" s="35" t="s">
        <v>419</v>
      </c>
      <c r="C238" s="35" t="s">
        <v>7</v>
      </c>
      <c r="D238" s="3" t="s">
        <v>824</v>
      </c>
      <c r="E238" s="3" t="s">
        <v>15</v>
      </c>
      <c r="F238" s="3" t="s">
        <v>214</v>
      </c>
      <c r="G238" s="3" t="s">
        <v>825</v>
      </c>
      <c r="H238" s="3" t="s">
        <v>215</v>
      </c>
      <c r="I238" s="3" t="s">
        <v>420</v>
      </c>
      <c r="J238" s="3">
        <v>2</v>
      </c>
      <c r="K238" s="23">
        <f t="shared" si="21"/>
        <v>3125</v>
      </c>
      <c r="L238" s="23">
        <v>2500</v>
      </c>
      <c r="M238" s="23">
        <v>625</v>
      </c>
    </row>
    <row r="239" spans="1:13" s="17" customFormat="1" ht="42.75">
      <c r="A239" s="20">
        <v>232</v>
      </c>
      <c r="B239" s="35" t="s">
        <v>426</v>
      </c>
      <c r="C239" s="35" t="s">
        <v>7</v>
      </c>
      <c r="D239" s="3" t="s">
        <v>826</v>
      </c>
      <c r="E239" s="3" t="s">
        <v>15</v>
      </c>
      <c r="F239" s="3" t="s">
        <v>427</v>
      </c>
      <c r="G239" s="3" t="s">
        <v>427</v>
      </c>
      <c r="H239" s="3" t="s">
        <v>428</v>
      </c>
      <c r="I239" s="3" t="s">
        <v>401</v>
      </c>
      <c r="J239" s="3" t="s">
        <v>827</v>
      </c>
      <c r="K239" s="23">
        <f t="shared" si="21"/>
        <v>3750</v>
      </c>
      <c r="L239" s="23">
        <v>3000</v>
      </c>
      <c r="M239" s="23">
        <v>750</v>
      </c>
    </row>
    <row r="240" spans="1:13" s="17" customFormat="1" ht="42.75">
      <c r="A240" s="20">
        <v>233</v>
      </c>
      <c r="B240" s="35" t="s">
        <v>435</v>
      </c>
      <c r="C240" s="35" t="s">
        <v>7</v>
      </c>
      <c r="D240" s="3" t="s">
        <v>828</v>
      </c>
      <c r="E240" s="3" t="s">
        <v>15</v>
      </c>
      <c r="F240" s="3" t="s">
        <v>277</v>
      </c>
      <c r="G240" s="3" t="s">
        <v>277</v>
      </c>
      <c r="H240" s="3" t="s">
        <v>278</v>
      </c>
      <c r="I240" s="3" t="s">
        <v>65</v>
      </c>
      <c r="J240" s="3">
        <v>14</v>
      </c>
      <c r="K240" s="23">
        <f t="shared" si="21"/>
        <v>3125</v>
      </c>
      <c r="L240" s="23">
        <v>2500</v>
      </c>
      <c r="M240" s="23">
        <v>625</v>
      </c>
    </row>
    <row r="241" spans="1:13" s="17" customFormat="1" ht="85.5">
      <c r="A241" s="20">
        <v>234</v>
      </c>
      <c r="B241" s="35" t="s">
        <v>829</v>
      </c>
      <c r="C241" s="35" t="s">
        <v>7</v>
      </c>
      <c r="D241" s="3" t="s">
        <v>830</v>
      </c>
      <c r="E241" s="3" t="s">
        <v>15</v>
      </c>
      <c r="F241" s="3" t="s">
        <v>231</v>
      </c>
      <c r="G241" s="3" t="s">
        <v>231</v>
      </c>
      <c r="H241" s="3" t="s">
        <v>232</v>
      </c>
      <c r="I241" s="3" t="s">
        <v>831</v>
      </c>
      <c r="J241" s="3" t="s">
        <v>832</v>
      </c>
      <c r="K241" s="23">
        <f t="shared" si="21"/>
        <v>3750</v>
      </c>
      <c r="L241" s="23">
        <v>3000</v>
      </c>
      <c r="M241" s="23">
        <v>750</v>
      </c>
    </row>
    <row r="242" spans="1:13" s="17" customFormat="1" ht="57">
      <c r="A242" s="20">
        <v>235</v>
      </c>
      <c r="B242" s="35" t="s">
        <v>437</v>
      </c>
      <c r="C242" s="35" t="s">
        <v>7</v>
      </c>
      <c r="D242" s="3" t="s">
        <v>833</v>
      </c>
      <c r="E242" s="3" t="s">
        <v>15</v>
      </c>
      <c r="F242" s="3" t="s">
        <v>438</v>
      </c>
      <c r="G242" s="3" t="s">
        <v>439</v>
      </c>
      <c r="H242" s="3" t="s">
        <v>440</v>
      </c>
      <c r="I242" s="3"/>
      <c r="J242" s="3">
        <v>21</v>
      </c>
      <c r="K242" s="23">
        <f t="shared" si="21"/>
        <v>1875</v>
      </c>
      <c r="L242" s="23">
        <v>1500</v>
      </c>
      <c r="M242" s="23">
        <v>375</v>
      </c>
    </row>
    <row r="243" spans="1:13" s="17" customFormat="1" ht="42.75">
      <c r="A243" s="20">
        <v>236</v>
      </c>
      <c r="B243" s="35" t="s">
        <v>443</v>
      </c>
      <c r="C243" s="35" t="s">
        <v>7</v>
      </c>
      <c r="D243" s="3" t="s">
        <v>834</v>
      </c>
      <c r="E243" s="3" t="s">
        <v>15</v>
      </c>
      <c r="F243" s="3" t="s">
        <v>445</v>
      </c>
      <c r="G243" s="3" t="s">
        <v>445</v>
      </c>
      <c r="H243" s="3" t="s">
        <v>446</v>
      </c>
      <c r="I243" s="3" t="s">
        <v>447</v>
      </c>
      <c r="J243" s="3">
        <v>1</v>
      </c>
      <c r="K243" s="23">
        <f t="shared" si="21"/>
        <v>3000</v>
      </c>
      <c r="L243" s="23">
        <v>2400</v>
      </c>
      <c r="M243" s="23">
        <v>600</v>
      </c>
    </row>
    <row r="244" spans="1:13" s="17" customFormat="1" ht="42.75">
      <c r="A244" s="20">
        <v>237</v>
      </c>
      <c r="B244" s="35" t="s">
        <v>448</v>
      </c>
      <c r="C244" s="35" t="s">
        <v>7</v>
      </c>
      <c r="D244" s="3" t="s">
        <v>835</v>
      </c>
      <c r="E244" s="3" t="s">
        <v>15</v>
      </c>
      <c r="F244" s="3" t="s">
        <v>228</v>
      </c>
      <c r="G244" s="3" t="s">
        <v>228</v>
      </c>
      <c r="H244" s="3" t="s">
        <v>229</v>
      </c>
      <c r="I244" s="3" t="s">
        <v>40</v>
      </c>
      <c r="J244" s="3">
        <v>11</v>
      </c>
      <c r="K244" s="23">
        <f t="shared" si="21"/>
        <v>3125</v>
      </c>
      <c r="L244" s="23">
        <v>2500</v>
      </c>
      <c r="M244" s="23">
        <v>625</v>
      </c>
    </row>
    <row r="245" spans="1:13" s="17" customFormat="1" ht="42.75">
      <c r="A245" s="20">
        <v>238</v>
      </c>
      <c r="B245" s="35" t="s">
        <v>448</v>
      </c>
      <c r="C245" s="35" t="s">
        <v>7</v>
      </c>
      <c r="D245" s="3" t="s">
        <v>836</v>
      </c>
      <c r="E245" s="3" t="s">
        <v>15</v>
      </c>
      <c r="F245" s="3" t="s">
        <v>228</v>
      </c>
      <c r="G245" s="3" t="s">
        <v>228</v>
      </c>
      <c r="H245" s="3" t="s">
        <v>229</v>
      </c>
      <c r="I245" s="3" t="s">
        <v>955</v>
      </c>
      <c r="J245" s="3">
        <v>2</v>
      </c>
      <c r="K245" s="23">
        <f t="shared" si="21"/>
        <v>3750</v>
      </c>
      <c r="L245" s="23">
        <v>3000</v>
      </c>
      <c r="M245" s="23">
        <v>750</v>
      </c>
    </row>
    <row r="246" spans="1:13" s="17" customFormat="1" ht="42.75">
      <c r="A246" s="20">
        <v>239</v>
      </c>
      <c r="B246" s="35" t="s">
        <v>448</v>
      </c>
      <c r="C246" s="35" t="s">
        <v>7</v>
      </c>
      <c r="D246" s="3" t="s">
        <v>837</v>
      </c>
      <c r="E246" s="3" t="s">
        <v>15</v>
      </c>
      <c r="F246" s="3" t="s">
        <v>228</v>
      </c>
      <c r="G246" s="3" t="s">
        <v>228</v>
      </c>
      <c r="H246" s="3" t="s">
        <v>229</v>
      </c>
      <c r="I246" s="3" t="s">
        <v>838</v>
      </c>
      <c r="J246" s="3">
        <v>36</v>
      </c>
      <c r="K246" s="23">
        <f t="shared" si="21"/>
        <v>3750</v>
      </c>
      <c r="L246" s="23">
        <v>3000</v>
      </c>
      <c r="M246" s="23">
        <v>750</v>
      </c>
    </row>
    <row r="247" spans="1:13" s="17" customFormat="1" ht="42.75">
      <c r="A247" s="20">
        <v>240</v>
      </c>
      <c r="B247" s="35" t="s">
        <v>448</v>
      </c>
      <c r="C247" s="35" t="s">
        <v>7</v>
      </c>
      <c r="D247" s="3" t="s">
        <v>839</v>
      </c>
      <c r="E247" s="3" t="s">
        <v>15</v>
      </c>
      <c r="F247" s="3" t="s">
        <v>228</v>
      </c>
      <c r="G247" s="3" t="s">
        <v>228</v>
      </c>
      <c r="H247" s="3" t="s">
        <v>229</v>
      </c>
      <c r="I247" s="3" t="s">
        <v>954</v>
      </c>
      <c r="J247" s="3">
        <v>3</v>
      </c>
      <c r="K247" s="23">
        <f t="shared" si="21"/>
        <v>3750</v>
      </c>
      <c r="L247" s="23">
        <v>3000</v>
      </c>
      <c r="M247" s="23">
        <v>750</v>
      </c>
    </row>
    <row r="248" spans="1:13" s="17" customFormat="1" ht="42.75">
      <c r="A248" s="20">
        <v>241</v>
      </c>
      <c r="B248" s="35" t="s">
        <v>451</v>
      </c>
      <c r="C248" s="35" t="s">
        <v>7</v>
      </c>
      <c r="D248" s="3" t="s">
        <v>840</v>
      </c>
      <c r="E248" s="3" t="s">
        <v>15</v>
      </c>
      <c r="F248" s="3" t="s">
        <v>186</v>
      </c>
      <c r="G248" s="3" t="s">
        <v>186</v>
      </c>
      <c r="H248" s="3" t="s">
        <v>187</v>
      </c>
      <c r="I248" s="3" t="s">
        <v>841</v>
      </c>
      <c r="J248" s="3">
        <v>4</v>
      </c>
      <c r="K248" s="23">
        <f t="shared" si="21"/>
        <v>3125</v>
      </c>
      <c r="L248" s="23">
        <v>2500</v>
      </c>
      <c r="M248" s="23">
        <v>625</v>
      </c>
    </row>
    <row r="249" spans="1:13" s="17" customFormat="1" ht="42.75">
      <c r="A249" s="20">
        <v>242</v>
      </c>
      <c r="B249" s="35" t="s">
        <v>451</v>
      </c>
      <c r="C249" s="35" t="s">
        <v>7</v>
      </c>
      <c r="D249" s="3" t="s">
        <v>842</v>
      </c>
      <c r="E249" s="3" t="s">
        <v>15</v>
      </c>
      <c r="F249" s="3" t="s">
        <v>186</v>
      </c>
      <c r="G249" s="3" t="s">
        <v>186</v>
      </c>
      <c r="H249" s="3" t="s">
        <v>187</v>
      </c>
      <c r="I249" s="3" t="s">
        <v>841</v>
      </c>
      <c r="J249" s="3">
        <v>6</v>
      </c>
      <c r="K249" s="23">
        <f t="shared" si="21"/>
        <v>3750</v>
      </c>
      <c r="L249" s="23">
        <v>3000</v>
      </c>
      <c r="M249" s="23">
        <v>750</v>
      </c>
    </row>
    <row r="250" spans="1:13" s="17" customFormat="1" ht="42.75">
      <c r="A250" s="20">
        <v>243</v>
      </c>
      <c r="B250" s="35" t="s">
        <v>451</v>
      </c>
      <c r="C250" s="35" t="s">
        <v>7</v>
      </c>
      <c r="D250" s="3" t="s">
        <v>953</v>
      </c>
      <c r="E250" s="3" t="s">
        <v>15</v>
      </c>
      <c r="F250" s="3" t="s">
        <v>186</v>
      </c>
      <c r="G250" s="3" t="s">
        <v>186</v>
      </c>
      <c r="H250" s="3" t="s">
        <v>187</v>
      </c>
      <c r="I250" s="3" t="s">
        <v>843</v>
      </c>
      <c r="J250" s="3">
        <v>26</v>
      </c>
      <c r="K250" s="23">
        <f t="shared" si="21"/>
        <v>3750</v>
      </c>
      <c r="L250" s="23">
        <v>3000</v>
      </c>
      <c r="M250" s="23">
        <v>750</v>
      </c>
    </row>
    <row r="251" spans="1:13" s="17" customFormat="1" ht="42.75">
      <c r="A251" s="20">
        <v>244</v>
      </c>
      <c r="B251" s="35" t="s">
        <v>451</v>
      </c>
      <c r="C251" s="35" t="s">
        <v>7</v>
      </c>
      <c r="D251" s="3" t="s">
        <v>952</v>
      </c>
      <c r="E251" s="3" t="s">
        <v>15</v>
      </c>
      <c r="F251" s="3" t="s">
        <v>186</v>
      </c>
      <c r="G251" s="3" t="s">
        <v>186</v>
      </c>
      <c r="H251" s="3" t="s">
        <v>187</v>
      </c>
      <c r="I251" s="3" t="s">
        <v>844</v>
      </c>
      <c r="J251" s="3">
        <v>10</v>
      </c>
      <c r="K251" s="23">
        <f t="shared" si="21"/>
        <v>3750</v>
      </c>
      <c r="L251" s="23">
        <v>3000</v>
      </c>
      <c r="M251" s="23">
        <v>750</v>
      </c>
    </row>
    <row r="252" spans="1:13" s="17" customFormat="1" ht="42.75">
      <c r="A252" s="20">
        <v>245</v>
      </c>
      <c r="B252" s="35" t="s">
        <v>451</v>
      </c>
      <c r="C252" s="35" t="s">
        <v>7</v>
      </c>
      <c r="D252" s="3" t="s">
        <v>845</v>
      </c>
      <c r="E252" s="3" t="s">
        <v>15</v>
      </c>
      <c r="F252" s="3" t="s">
        <v>186</v>
      </c>
      <c r="G252" s="3" t="s">
        <v>186</v>
      </c>
      <c r="H252" s="3" t="s">
        <v>187</v>
      </c>
      <c r="I252" s="3" t="s">
        <v>846</v>
      </c>
      <c r="J252" s="3">
        <v>26</v>
      </c>
      <c r="K252" s="23">
        <f t="shared" si="21"/>
        <v>3750</v>
      </c>
      <c r="L252" s="23">
        <v>3000</v>
      </c>
      <c r="M252" s="23">
        <v>750</v>
      </c>
    </row>
    <row r="253" spans="1:13" s="17" customFormat="1" ht="42.75">
      <c r="A253" s="20">
        <v>246</v>
      </c>
      <c r="B253" s="35" t="s">
        <v>451</v>
      </c>
      <c r="C253" s="35" t="s">
        <v>7</v>
      </c>
      <c r="D253" s="3" t="s">
        <v>847</v>
      </c>
      <c r="E253" s="3" t="s">
        <v>15</v>
      </c>
      <c r="F253" s="3" t="s">
        <v>186</v>
      </c>
      <c r="G253" s="3" t="s">
        <v>186</v>
      </c>
      <c r="H253" s="3" t="s">
        <v>187</v>
      </c>
      <c r="I253" s="3" t="s">
        <v>848</v>
      </c>
      <c r="J253" s="3">
        <v>30</v>
      </c>
      <c r="K253" s="23">
        <f t="shared" si="21"/>
        <v>3750</v>
      </c>
      <c r="L253" s="23">
        <v>3000</v>
      </c>
      <c r="M253" s="23">
        <v>750</v>
      </c>
    </row>
    <row r="254" spans="1:13" s="17" customFormat="1" ht="42.75">
      <c r="A254" s="20">
        <v>247</v>
      </c>
      <c r="B254" s="35" t="s">
        <v>451</v>
      </c>
      <c r="C254" s="35" t="s">
        <v>7</v>
      </c>
      <c r="D254" s="3" t="s">
        <v>849</v>
      </c>
      <c r="E254" s="3" t="s">
        <v>15</v>
      </c>
      <c r="F254" s="3" t="s">
        <v>186</v>
      </c>
      <c r="G254" s="3" t="s">
        <v>186</v>
      </c>
      <c r="H254" s="3" t="s">
        <v>187</v>
      </c>
      <c r="I254" s="3" t="s">
        <v>841</v>
      </c>
      <c r="J254" s="3">
        <v>17</v>
      </c>
      <c r="K254" s="23">
        <f t="shared" si="21"/>
        <v>3125</v>
      </c>
      <c r="L254" s="23">
        <v>2500</v>
      </c>
      <c r="M254" s="23">
        <v>625</v>
      </c>
    </row>
    <row r="255" spans="1:13" s="17" customFormat="1" ht="42.75">
      <c r="A255" s="20">
        <v>248</v>
      </c>
      <c r="B255" s="35" t="s">
        <v>451</v>
      </c>
      <c r="C255" s="35" t="s">
        <v>7</v>
      </c>
      <c r="D255" s="3" t="s">
        <v>850</v>
      </c>
      <c r="E255" s="3" t="s">
        <v>15</v>
      </c>
      <c r="F255" s="3" t="s">
        <v>186</v>
      </c>
      <c r="G255" s="3" t="s">
        <v>186</v>
      </c>
      <c r="H255" s="3" t="s">
        <v>187</v>
      </c>
      <c r="I255" s="3" t="s">
        <v>841</v>
      </c>
      <c r="J255" s="3">
        <v>10</v>
      </c>
      <c r="K255" s="23">
        <f t="shared" si="21"/>
        <v>3750</v>
      </c>
      <c r="L255" s="23">
        <v>3000</v>
      </c>
      <c r="M255" s="23">
        <v>750</v>
      </c>
    </row>
    <row r="256" spans="1:13" s="17" customFormat="1" ht="42.75">
      <c r="A256" s="20">
        <v>249</v>
      </c>
      <c r="B256" s="35" t="s">
        <v>468</v>
      </c>
      <c r="C256" s="31" t="s">
        <v>7</v>
      </c>
      <c r="D256" s="3" t="s">
        <v>851</v>
      </c>
      <c r="E256" s="3" t="s">
        <v>15</v>
      </c>
      <c r="F256" s="3" t="s">
        <v>274</v>
      </c>
      <c r="G256" s="3" t="s">
        <v>274</v>
      </c>
      <c r="H256" s="3" t="s">
        <v>275</v>
      </c>
      <c r="I256" s="3" t="s">
        <v>852</v>
      </c>
      <c r="J256" s="28" t="s">
        <v>853</v>
      </c>
      <c r="K256" s="23">
        <v>3750</v>
      </c>
      <c r="L256" s="23">
        <v>3000</v>
      </c>
      <c r="M256" s="23">
        <v>750</v>
      </c>
    </row>
    <row r="257" spans="1:13" s="17" customFormat="1" ht="42.75">
      <c r="A257" s="20">
        <v>250</v>
      </c>
      <c r="B257" s="35" t="s">
        <v>468</v>
      </c>
      <c r="C257" s="31" t="s">
        <v>7</v>
      </c>
      <c r="D257" s="3" t="s">
        <v>854</v>
      </c>
      <c r="E257" s="3" t="s">
        <v>15</v>
      </c>
      <c r="F257" s="3" t="s">
        <v>274</v>
      </c>
      <c r="G257" s="3" t="s">
        <v>274</v>
      </c>
      <c r="H257" s="3" t="s">
        <v>275</v>
      </c>
      <c r="I257" s="3" t="s">
        <v>100</v>
      </c>
      <c r="J257" s="28" t="s">
        <v>458</v>
      </c>
      <c r="K257" s="23">
        <v>3750</v>
      </c>
      <c r="L257" s="23">
        <v>3000</v>
      </c>
      <c r="M257" s="23">
        <v>750</v>
      </c>
    </row>
    <row r="258" spans="1:13" s="17" customFormat="1" ht="42.75">
      <c r="A258" s="20">
        <v>251</v>
      </c>
      <c r="B258" s="35" t="s">
        <v>468</v>
      </c>
      <c r="C258" s="31" t="s">
        <v>7</v>
      </c>
      <c r="D258" s="3" t="s">
        <v>855</v>
      </c>
      <c r="E258" s="3" t="s">
        <v>15</v>
      </c>
      <c r="F258" s="3" t="s">
        <v>274</v>
      </c>
      <c r="G258" s="3" t="s">
        <v>274</v>
      </c>
      <c r="H258" s="3" t="s">
        <v>275</v>
      </c>
      <c r="I258" s="3" t="s">
        <v>176</v>
      </c>
      <c r="J258" s="28" t="s">
        <v>459</v>
      </c>
      <c r="K258" s="23">
        <v>3750</v>
      </c>
      <c r="L258" s="23">
        <v>3000</v>
      </c>
      <c r="M258" s="23">
        <v>750</v>
      </c>
    </row>
    <row r="259" spans="1:13" s="17" customFormat="1" ht="42.75">
      <c r="A259" s="20">
        <v>252</v>
      </c>
      <c r="B259" s="54" t="s">
        <v>483</v>
      </c>
      <c r="C259" s="54" t="s">
        <v>7</v>
      </c>
      <c r="D259" s="24" t="s">
        <v>856</v>
      </c>
      <c r="E259" s="24" t="s">
        <v>42</v>
      </c>
      <c r="F259" s="24" t="s">
        <v>139</v>
      </c>
      <c r="G259" s="24" t="s">
        <v>139</v>
      </c>
      <c r="H259" s="24" t="s">
        <v>140</v>
      </c>
      <c r="I259" s="24" t="s">
        <v>666</v>
      </c>
      <c r="J259" s="24" t="s">
        <v>857</v>
      </c>
      <c r="K259" s="23">
        <v>3750</v>
      </c>
      <c r="L259" s="23">
        <v>3000</v>
      </c>
      <c r="M259" s="23">
        <v>750</v>
      </c>
    </row>
    <row r="260" spans="1:13" s="17" customFormat="1" ht="42.75">
      <c r="A260" s="20">
        <v>253</v>
      </c>
      <c r="B260" s="54" t="s">
        <v>483</v>
      </c>
      <c r="C260" s="54" t="s">
        <v>7</v>
      </c>
      <c r="D260" s="24" t="s">
        <v>858</v>
      </c>
      <c r="E260" s="24" t="s">
        <v>42</v>
      </c>
      <c r="F260" s="24" t="s">
        <v>139</v>
      </c>
      <c r="G260" s="24" t="s">
        <v>139</v>
      </c>
      <c r="H260" s="24" t="s">
        <v>140</v>
      </c>
      <c r="I260" s="24" t="s">
        <v>109</v>
      </c>
      <c r="J260" s="24" t="s">
        <v>484</v>
      </c>
      <c r="K260" s="23">
        <v>3750</v>
      </c>
      <c r="L260" s="23">
        <v>3000</v>
      </c>
      <c r="M260" s="23">
        <v>750</v>
      </c>
    </row>
    <row r="261" spans="1:13" s="17" customFormat="1" ht="42.75">
      <c r="A261" s="20">
        <v>254</v>
      </c>
      <c r="B261" s="53" t="s">
        <v>489</v>
      </c>
      <c r="C261" s="56" t="s">
        <v>7</v>
      </c>
      <c r="D261" s="26" t="s">
        <v>859</v>
      </c>
      <c r="E261" s="26" t="s">
        <v>42</v>
      </c>
      <c r="F261" s="26" t="s">
        <v>96</v>
      </c>
      <c r="G261" s="26" t="s">
        <v>96</v>
      </c>
      <c r="H261" s="26" t="s">
        <v>97</v>
      </c>
      <c r="I261" s="26" t="s">
        <v>860</v>
      </c>
      <c r="J261" s="26">
        <v>15</v>
      </c>
      <c r="K261" s="27">
        <f>SUM(L261:M261)</f>
        <v>3750</v>
      </c>
      <c r="L261" s="27">
        <v>3000</v>
      </c>
      <c r="M261" s="27">
        <v>750</v>
      </c>
    </row>
    <row r="262" spans="1:13" s="17" customFormat="1" ht="42.75">
      <c r="A262" s="20">
        <v>255</v>
      </c>
      <c r="B262" s="53" t="s">
        <v>489</v>
      </c>
      <c r="C262" s="56" t="s">
        <v>7</v>
      </c>
      <c r="D262" s="26" t="s">
        <v>861</v>
      </c>
      <c r="E262" s="26" t="s">
        <v>42</v>
      </c>
      <c r="F262" s="26" t="s">
        <v>96</v>
      </c>
      <c r="G262" s="26" t="s">
        <v>96</v>
      </c>
      <c r="H262" s="26" t="s">
        <v>97</v>
      </c>
      <c r="I262" s="26" t="s">
        <v>862</v>
      </c>
      <c r="J262" s="26">
        <v>1</v>
      </c>
      <c r="K262" s="27">
        <f>SUM(L262:M262)</f>
        <v>3750</v>
      </c>
      <c r="L262" s="27">
        <v>3000</v>
      </c>
      <c r="M262" s="27">
        <v>750</v>
      </c>
    </row>
    <row r="263" spans="1:13" s="17" customFormat="1" ht="42.75">
      <c r="A263" s="20">
        <v>256</v>
      </c>
      <c r="B263" s="31" t="s">
        <v>494</v>
      </c>
      <c r="C263" s="31" t="s">
        <v>7</v>
      </c>
      <c r="D263" s="3" t="s">
        <v>863</v>
      </c>
      <c r="E263" s="3" t="s">
        <v>15</v>
      </c>
      <c r="F263" s="3" t="s">
        <v>495</v>
      </c>
      <c r="G263" s="3" t="s">
        <v>495</v>
      </c>
      <c r="H263" s="3" t="s">
        <v>496</v>
      </c>
      <c r="I263" s="3" t="s">
        <v>864</v>
      </c>
      <c r="J263" s="3">
        <v>9</v>
      </c>
      <c r="K263" s="27">
        <f>SUM(L263:M263)</f>
        <v>2500</v>
      </c>
      <c r="L263" s="23">
        <v>2000</v>
      </c>
      <c r="M263" s="23">
        <v>500</v>
      </c>
    </row>
    <row r="264" spans="1:13" s="17" customFormat="1" ht="42.75">
      <c r="A264" s="20">
        <v>257</v>
      </c>
      <c r="B264" s="31" t="s">
        <v>506</v>
      </c>
      <c r="C264" s="31" t="s">
        <v>7</v>
      </c>
      <c r="D264" s="3" t="s">
        <v>865</v>
      </c>
      <c r="E264" s="38" t="s">
        <v>15</v>
      </c>
      <c r="F264" s="3" t="s">
        <v>129</v>
      </c>
      <c r="G264" s="3" t="s">
        <v>129</v>
      </c>
      <c r="H264" s="3" t="s">
        <v>130</v>
      </c>
      <c r="I264" s="3" t="s">
        <v>507</v>
      </c>
      <c r="J264" s="3" t="s">
        <v>866</v>
      </c>
      <c r="K264" s="27">
        <f t="shared" ref="K264:K266" si="22">SUM(L264:M264)</f>
        <v>3000</v>
      </c>
      <c r="L264" s="23">
        <v>2400</v>
      </c>
      <c r="M264" s="23">
        <v>600</v>
      </c>
    </row>
    <row r="265" spans="1:13" s="17" customFormat="1" ht="42.75">
      <c r="A265" s="20">
        <v>258</v>
      </c>
      <c r="B265" s="31" t="s">
        <v>506</v>
      </c>
      <c r="C265" s="31" t="s">
        <v>7</v>
      </c>
      <c r="D265" s="3" t="s">
        <v>867</v>
      </c>
      <c r="E265" s="38" t="s">
        <v>15</v>
      </c>
      <c r="F265" s="3" t="s">
        <v>129</v>
      </c>
      <c r="G265" s="3" t="s">
        <v>129</v>
      </c>
      <c r="H265" s="3" t="s">
        <v>130</v>
      </c>
      <c r="I265" s="3" t="s">
        <v>868</v>
      </c>
      <c r="J265" s="3" t="s">
        <v>253</v>
      </c>
      <c r="K265" s="27">
        <f t="shared" si="22"/>
        <v>3000</v>
      </c>
      <c r="L265" s="23">
        <v>2250</v>
      </c>
      <c r="M265" s="23">
        <v>750</v>
      </c>
    </row>
    <row r="266" spans="1:13" s="17" customFormat="1" ht="42.75">
      <c r="A266" s="20">
        <v>259</v>
      </c>
      <c r="B266" s="31" t="s">
        <v>506</v>
      </c>
      <c r="C266" s="31" t="s">
        <v>7</v>
      </c>
      <c r="D266" s="3" t="s">
        <v>869</v>
      </c>
      <c r="E266" s="38" t="s">
        <v>15</v>
      </c>
      <c r="F266" s="3" t="s">
        <v>129</v>
      </c>
      <c r="G266" s="3" t="s">
        <v>129</v>
      </c>
      <c r="H266" s="3" t="s">
        <v>130</v>
      </c>
      <c r="I266" s="3" t="s">
        <v>508</v>
      </c>
      <c r="J266" s="3">
        <v>3</v>
      </c>
      <c r="K266" s="27">
        <f t="shared" si="22"/>
        <v>3000</v>
      </c>
      <c r="L266" s="23">
        <v>2400</v>
      </c>
      <c r="M266" s="23">
        <v>600</v>
      </c>
    </row>
    <row r="267" spans="1:13" s="17" customFormat="1" ht="42.75">
      <c r="A267" s="20">
        <v>260</v>
      </c>
      <c r="B267" s="31" t="s">
        <v>509</v>
      </c>
      <c r="C267" s="31" t="s">
        <v>7</v>
      </c>
      <c r="D267" s="3" t="s">
        <v>870</v>
      </c>
      <c r="E267" s="3" t="s">
        <v>15</v>
      </c>
      <c r="F267" s="3" t="s">
        <v>279</v>
      </c>
      <c r="G267" s="3" t="s">
        <v>279</v>
      </c>
      <c r="H267" s="3" t="s">
        <v>280</v>
      </c>
      <c r="I267" s="3" t="s">
        <v>871</v>
      </c>
      <c r="J267" s="3">
        <v>5</v>
      </c>
      <c r="K267" s="27">
        <f>SUM(L267:M267)</f>
        <v>3125</v>
      </c>
      <c r="L267" s="23">
        <v>2500</v>
      </c>
      <c r="M267" s="23">
        <v>625</v>
      </c>
    </row>
    <row r="268" spans="1:13" s="17" customFormat="1" ht="57">
      <c r="A268" s="20">
        <v>261</v>
      </c>
      <c r="B268" s="55" t="s">
        <v>525</v>
      </c>
      <c r="C268" s="31" t="s">
        <v>7</v>
      </c>
      <c r="D268" s="3" t="s">
        <v>872</v>
      </c>
      <c r="E268" s="3" t="s">
        <v>15</v>
      </c>
      <c r="F268" s="3" t="s">
        <v>526</v>
      </c>
      <c r="G268" s="3" t="s">
        <v>527</v>
      </c>
      <c r="H268" s="3" t="s">
        <v>528</v>
      </c>
      <c r="I268" s="3" t="s">
        <v>236</v>
      </c>
      <c r="J268" s="3">
        <v>54</v>
      </c>
      <c r="K268" s="27">
        <f t="shared" ref="K268:K290" si="23">SUM(L268:M268)</f>
        <v>1875</v>
      </c>
      <c r="L268" s="44">
        <v>1500</v>
      </c>
      <c r="M268" s="44">
        <v>375</v>
      </c>
    </row>
    <row r="269" spans="1:13" s="17" customFormat="1" ht="57">
      <c r="A269" s="20">
        <v>262</v>
      </c>
      <c r="B269" s="55" t="s">
        <v>525</v>
      </c>
      <c r="C269" s="31" t="s">
        <v>7</v>
      </c>
      <c r="D269" s="3" t="s">
        <v>873</v>
      </c>
      <c r="E269" s="3" t="s">
        <v>15</v>
      </c>
      <c r="F269" s="3" t="s">
        <v>526</v>
      </c>
      <c r="G269" s="3" t="s">
        <v>526</v>
      </c>
      <c r="H269" s="3" t="s">
        <v>528</v>
      </c>
      <c r="I269" s="3" t="s">
        <v>73</v>
      </c>
      <c r="J269" s="3" t="s">
        <v>529</v>
      </c>
      <c r="K269" s="27">
        <f t="shared" si="23"/>
        <v>1875</v>
      </c>
      <c r="L269" s="44">
        <v>1500</v>
      </c>
      <c r="M269" s="44">
        <v>375</v>
      </c>
    </row>
    <row r="270" spans="1:13" s="17" customFormat="1" ht="42.75">
      <c r="A270" s="20">
        <v>263</v>
      </c>
      <c r="B270" s="55" t="s">
        <v>525</v>
      </c>
      <c r="C270" s="31" t="s">
        <v>7</v>
      </c>
      <c r="D270" s="3" t="s">
        <v>874</v>
      </c>
      <c r="E270" s="3" t="s">
        <v>15</v>
      </c>
      <c r="F270" s="3" t="s">
        <v>526</v>
      </c>
      <c r="G270" s="3" t="s">
        <v>530</v>
      </c>
      <c r="H270" s="3" t="s">
        <v>528</v>
      </c>
      <c r="I270" s="3" t="s">
        <v>236</v>
      </c>
      <c r="J270" s="3">
        <v>32</v>
      </c>
      <c r="K270" s="27">
        <f t="shared" si="23"/>
        <v>1875</v>
      </c>
      <c r="L270" s="44">
        <v>1500</v>
      </c>
      <c r="M270" s="44">
        <v>375</v>
      </c>
    </row>
    <row r="271" spans="1:13" s="17" customFormat="1" ht="42.75">
      <c r="A271" s="20">
        <v>264</v>
      </c>
      <c r="B271" s="55" t="s">
        <v>525</v>
      </c>
      <c r="C271" s="31" t="s">
        <v>7</v>
      </c>
      <c r="D271" s="3" t="s">
        <v>875</v>
      </c>
      <c r="E271" s="3" t="s">
        <v>15</v>
      </c>
      <c r="F271" s="3" t="s">
        <v>526</v>
      </c>
      <c r="G271" s="3" t="s">
        <v>531</v>
      </c>
      <c r="H271" s="3" t="s">
        <v>528</v>
      </c>
      <c r="I271" s="3" t="s">
        <v>236</v>
      </c>
      <c r="J271" s="3">
        <v>17</v>
      </c>
      <c r="K271" s="27">
        <f t="shared" si="23"/>
        <v>1875</v>
      </c>
      <c r="L271" s="44">
        <v>1500</v>
      </c>
      <c r="M271" s="44">
        <v>375</v>
      </c>
    </row>
    <row r="272" spans="1:13" s="17" customFormat="1" ht="42.75">
      <c r="A272" s="20">
        <v>265</v>
      </c>
      <c r="B272" s="35" t="s">
        <v>532</v>
      </c>
      <c r="C272" s="35" t="s">
        <v>7</v>
      </c>
      <c r="D272" s="3" t="s">
        <v>876</v>
      </c>
      <c r="E272" s="3" t="s">
        <v>42</v>
      </c>
      <c r="F272" s="3" t="s">
        <v>533</v>
      </c>
      <c r="G272" s="3" t="s">
        <v>198</v>
      </c>
      <c r="H272" s="3" t="s">
        <v>534</v>
      </c>
      <c r="I272" s="3" t="s">
        <v>40</v>
      </c>
      <c r="J272" s="3">
        <v>4</v>
      </c>
      <c r="K272" s="27">
        <f t="shared" si="23"/>
        <v>3125</v>
      </c>
      <c r="L272" s="23">
        <v>2500</v>
      </c>
      <c r="M272" s="23">
        <v>625</v>
      </c>
    </row>
    <row r="273" spans="1:13" s="17" customFormat="1" ht="42.75">
      <c r="A273" s="20">
        <v>266</v>
      </c>
      <c r="B273" s="35" t="s">
        <v>877</v>
      </c>
      <c r="C273" s="35" t="s">
        <v>7</v>
      </c>
      <c r="D273" s="3" t="s">
        <v>878</v>
      </c>
      <c r="E273" s="3" t="s">
        <v>42</v>
      </c>
      <c r="F273" s="3" t="s">
        <v>156</v>
      </c>
      <c r="G273" s="3" t="s">
        <v>156</v>
      </c>
      <c r="H273" s="3" t="s">
        <v>879</v>
      </c>
      <c r="I273" s="3" t="s">
        <v>880</v>
      </c>
      <c r="J273" s="3" t="s">
        <v>881</v>
      </c>
      <c r="K273" s="27">
        <f t="shared" si="23"/>
        <v>3800</v>
      </c>
      <c r="L273" s="23">
        <v>3000</v>
      </c>
      <c r="M273" s="23">
        <v>800</v>
      </c>
    </row>
    <row r="274" spans="1:13" s="17" customFormat="1" ht="57">
      <c r="A274" s="20">
        <v>267</v>
      </c>
      <c r="B274" s="35" t="s">
        <v>535</v>
      </c>
      <c r="C274" s="35" t="s">
        <v>7</v>
      </c>
      <c r="D274" s="3" t="s">
        <v>882</v>
      </c>
      <c r="E274" s="3" t="s">
        <v>42</v>
      </c>
      <c r="F274" s="3" t="s">
        <v>536</v>
      </c>
      <c r="G274" s="3" t="s">
        <v>536</v>
      </c>
      <c r="H274" s="3" t="s">
        <v>226</v>
      </c>
      <c r="I274" s="3" t="s">
        <v>244</v>
      </c>
      <c r="J274" s="3">
        <v>7</v>
      </c>
      <c r="K274" s="27">
        <f t="shared" si="23"/>
        <v>3750</v>
      </c>
      <c r="L274" s="23">
        <v>3000</v>
      </c>
      <c r="M274" s="23">
        <v>750</v>
      </c>
    </row>
    <row r="275" spans="1:13" s="17" customFormat="1" ht="42.75">
      <c r="A275" s="20">
        <v>268</v>
      </c>
      <c r="B275" s="35" t="s">
        <v>883</v>
      </c>
      <c r="C275" s="35" t="s">
        <v>7</v>
      </c>
      <c r="D275" s="3" t="s">
        <v>884</v>
      </c>
      <c r="E275" s="3" t="s">
        <v>42</v>
      </c>
      <c r="F275" s="3" t="s">
        <v>214</v>
      </c>
      <c r="G275" s="3" t="s">
        <v>214</v>
      </c>
      <c r="H275" s="3" t="s">
        <v>215</v>
      </c>
      <c r="I275" s="3" t="s">
        <v>885</v>
      </c>
      <c r="J275" s="3" t="s">
        <v>886</v>
      </c>
      <c r="K275" s="27">
        <f t="shared" si="23"/>
        <v>2500</v>
      </c>
      <c r="L275" s="23">
        <v>2000</v>
      </c>
      <c r="M275" s="23">
        <v>500</v>
      </c>
    </row>
    <row r="276" spans="1:13" s="17" customFormat="1" ht="42.75">
      <c r="A276" s="20">
        <v>269</v>
      </c>
      <c r="B276" s="35" t="s">
        <v>887</v>
      </c>
      <c r="C276" s="35" t="s">
        <v>7</v>
      </c>
      <c r="D276" s="3" t="s">
        <v>888</v>
      </c>
      <c r="E276" s="3" t="s">
        <v>42</v>
      </c>
      <c r="F276" s="3" t="s">
        <v>156</v>
      </c>
      <c r="G276" s="3" t="s">
        <v>156</v>
      </c>
      <c r="H276" s="3" t="s">
        <v>889</v>
      </c>
      <c r="I276" s="3" t="s">
        <v>890</v>
      </c>
      <c r="J276" s="3">
        <v>14</v>
      </c>
      <c r="K276" s="27">
        <f t="shared" si="23"/>
        <v>3200</v>
      </c>
      <c r="L276" s="23">
        <v>2500</v>
      </c>
      <c r="M276" s="23">
        <v>700</v>
      </c>
    </row>
    <row r="277" spans="1:13" s="17" customFormat="1" ht="42.75">
      <c r="A277" s="20">
        <v>270</v>
      </c>
      <c r="B277" s="45" t="s">
        <v>546</v>
      </c>
      <c r="C277" s="46" t="s">
        <v>7</v>
      </c>
      <c r="D277" s="24" t="s">
        <v>891</v>
      </c>
      <c r="E277" s="24" t="s">
        <v>15</v>
      </c>
      <c r="F277" s="24" t="s">
        <v>156</v>
      </c>
      <c r="G277" s="24" t="s">
        <v>156</v>
      </c>
      <c r="H277" s="24" t="s">
        <v>892</v>
      </c>
      <c r="I277" s="24" t="s">
        <v>893</v>
      </c>
      <c r="J277" s="25" t="s">
        <v>459</v>
      </c>
      <c r="K277" s="27">
        <f t="shared" si="23"/>
        <v>3750</v>
      </c>
      <c r="L277" s="23">
        <v>3000</v>
      </c>
      <c r="M277" s="23">
        <v>750</v>
      </c>
    </row>
    <row r="278" spans="1:13" s="17" customFormat="1" ht="42.75">
      <c r="A278" s="20">
        <v>271</v>
      </c>
      <c r="B278" s="45" t="s">
        <v>546</v>
      </c>
      <c r="C278" s="46" t="s">
        <v>7</v>
      </c>
      <c r="D278" s="24" t="s">
        <v>894</v>
      </c>
      <c r="E278" s="24" t="s">
        <v>15</v>
      </c>
      <c r="F278" s="24" t="s">
        <v>156</v>
      </c>
      <c r="G278" s="24" t="s">
        <v>156</v>
      </c>
      <c r="H278" s="24" t="s">
        <v>591</v>
      </c>
      <c r="I278" s="24" t="s">
        <v>592</v>
      </c>
      <c r="J278" s="25" t="s">
        <v>593</v>
      </c>
      <c r="K278" s="27">
        <f t="shared" si="23"/>
        <v>3000</v>
      </c>
      <c r="L278" s="23">
        <v>2400</v>
      </c>
      <c r="M278" s="23">
        <v>600</v>
      </c>
    </row>
    <row r="279" spans="1:13" s="17" customFormat="1" ht="42.75">
      <c r="A279" s="20">
        <v>272</v>
      </c>
      <c r="B279" s="45" t="s">
        <v>546</v>
      </c>
      <c r="C279" s="46" t="s">
        <v>7</v>
      </c>
      <c r="D279" s="24" t="s">
        <v>895</v>
      </c>
      <c r="E279" s="24" t="s">
        <v>15</v>
      </c>
      <c r="F279" s="24" t="s">
        <v>156</v>
      </c>
      <c r="G279" s="24" t="s">
        <v>156</v>
      </c>
      <c r="H279" s="24" t="s">
        <v>896</v>
      </c>
      <c r="I279" s="24" t="s">
        <v>897</v>
      </c>
      <c r="J279" s="25" t="s">
        <v>898</v>
      </c>
      <c r="K279" s="27">
        <f t="shared" si="23"/>
        <v>3000</v>
      </c>
      <c r="L279" s="23">
        <v>2400</v>
      </c>
      <c r="M279" s="23">
        <v>600</v>
      </c>
    </row>
    <row r="280" spans="1:13" s="17" customFormat="1" ht="42.75">
      <c r="A280" s="20">
        <v>273</v>
      </c>
      <c r="B280" s="45" t="s">
        <v>546</v>
      </c>
      <c r="C280" s="46" t="s">
        <v>7</v>
      </c>
      <c r="D280" s="24" t="s">
        <v>899</v>
      </c>
      <c r="E280" s="24" t="s">
        <v>15</v>
      </c>
      <c r="F280" s="24" t="s">
        <v>156</v>
      </c>
      <c r="G280" s="24" t="s">
        <v>156</v>
      </c>
      <c r="H280" s="24" t="s">
        <v>900</v>
      </c>
      <c r="I280" s="24" t="s">
        <v>901</v>
      </c>
      <c r="J280" s="25" t="s">
        <v>902</v>
      </c>
      <c r="K280" s="27">
        <f t="shared" si="23"/>
        <v>3750</v>
      </c>
      <c r="L280" s="23">
        <v>3000</v>
      </c>
      <c r="M280" s="23">
        <v>750</v>
      </c>
    </row>
    <row r="281" spans="1:13" s="17" customFormat="1" ht="42.75">
      <c r="A281" s="20">
        <v>274</v>
      </c>
      <c r="B281" s="45" t="s">
        <v>546</v>
      </c>
      <c r="C281" s="46" t="s">
        <v>7</v>
      </c>
      <c r="D281" s="24" t="s">
        <v>903</v>
      </c>
      <c r="E281" s="24" t="s">
        <v>15</v>
      </c>
      <c r="F281" s="24" t="s">
        <v>156</v>
      </c>
      <c r="G281" s="24" t="s">
        <v>156</v>
      </c>
      <c r="H281" s="24" t="s">
        <v>904</v>
      </c>
      <c r="I281" s="24" t="s">
        <v>905</v>
      </c>
      <c r="J281" s="25" t="s">
        <v>906</v>
      </c>
      <c r="K281" s="27">
        <f t="shared" si="23"/>
        <v>3750</v>
      </c>
      <c r="L281" s="23">
        <v>3000</v>
      </c>
      <c r="M281" s="23">
        <v>750</v>
      </c>
    </row>
    <row r="282" spans="1:13" s="17" customFormat="1" ht="42.75">
      <c r="A282" s="20">
        <v>275</v>
      </c>
      <c r="B282" s="45" t="s">
        <v>546</v>
      </c>
      <c r="C282" s="46" t="s">
        <v>7</v>
      </c>
      <c r="D282" s="24" t="s">
        <v>907</v>
      </c>
      <c r="E282" s="24" t="s">
        <v>15</v>
      </c>
      <c r="F282" s="24" t="s">
        <v>156</v>
      </c>
      <c r="G282" s="24" t="s">
        <v>156</v>
      </c>
      <c r="H282" s="24" t="s">
        <v>908</v>
      </c>
      <c r="I282" s="24" t="s">
        <v>909</v>
      </c>
      <c r="J282" s="25" t="s">
        <v>554</v>
      </c>
      <c r="K282" s="27">
        <f t="shared" si="23"/>
        <v>3750</v>
      </c>
      <c r="L282" s="23">
        <v>3000</v>
      </c>
      <c r="M282" s="23">
        <v>750</v>
      </c>
    </row>
    <row r="283" spans="1:13" s="17" customFormat="1" ht="42.75">
      <c r="A283" s="20">
        <v>276</v>
      </c>
      <c r="B283" s="45" t="s">
        <v>546</v>
      </c>
      <c r="C283" s="46" t="s">
        <v>7</v>
      </c>
      <c r="D283" s="24" t="s">
        <v>910</v>
      </c>
      <c r="E283" s="24" t="s">
        <v>15</v>
      </c>
      <c r="F283" s="24" t="s">
        <v>156</v>
      </c>
      <c r="G283" s="24" t="s">
        <v>156</v>
      </c>
      <c r="H283" s="24" t="s">
        <v>911</v>
      </c>
      <c r="I283" s="24" t="s">
        <v>912</v>
      </c>
      <c r="J283" s="25" t="s">
        <v>913</v>
      </c>
      <c r="K283" s="27">
        <f t="shared" si="23"/>
        <v>3000</v>
      </c>
      <c r="L283" s="23">
        <v>2400</v>
      </c>
      <c r="M283" s="23">
        <v>600</v>
      </c>
    </row>
    <row r="284" spans="1:13" s="17" customFormat="1" ht="42.75">
      <c r="A284" s="20">
        <v>277</v>
      </c>
      <c r="B284" s="45" t="s">
        <v>546</v>
      </c>
      <c r="C284" s="46" t="s">
        <v>7</v>
      </c>
      <c r="D284" s="24" t="s">
        <v>914</v>
      </c>
      <c r="E284" s="24" t="s">
        <v>15</v>
      </c>
      <c r="F284" s="24" t="s">
        <v>156</v>
      </c>
      <c r="G284" s="24" t="s">
        <v>156</v>
      </c>
      <c r="H284" s="24" t="s">
        <v>915</v>
      </c>
      <c r="I284" s="24" t="s">
        <v>916</v>
      </c>
      <c r="J284" s="25" t="s">
        <v>594</v>
      </c>
      <c r="K284" s="27">
        <f t="shared" si="23"/>
        <v>3000</v>
      </c>
      <c r="L284" s="23">
        <v>2400</v>
      </c>
      <c r="M284" s="23">
        <v>600</v>
      </c>
    </row>
    <row r="285" spans="1:13" s="17" customFormat="1" ht="42.75">
      <c r="A285" s="20">
        <v>278</v>
      </c>
      <c r="B285" s="45" t="s">
        <v>546</v>
      </c>
      <c r="C285" s="46" t="s">
        <v>7</v>
      </c>
      <c r="D285" s="24" t="s">
        <v>917</v>
      </c>
      <c r="E285" s="24" t="s">
        <v>15</v>
      </c>
      <c r="F285" s="24" t="s">
        <v>156</v>
      </c>
      <c r="G285" s="24" t="s">
        <v>156</v>
      </c>
      <c r="H285" s="24" t="s">
        <v>918</v>
      </c>
      <c r="I285" s="24" t="s">
        <v>919</v>
      </c>
      <c r="J285" s="25" t="s">
        <v>920</v>
      </c>
      <c r="K285" s="27">
        <f t="shared" si="23"/>
        <v>3000</v>
      </c>
      <c r="L285" s="23">
        <v>2400</v>
      </c>
      <c r="M285" s="23">
        <v>600</v>
      </c>
    </row>
    <row r="286" spans="1:13" s="17" customFormat="1" ht="42.75">
      <c r="A286" s="20">
        <v>279</v>
      </c>
      <c r="B286" s="45" t="s">
        <v>546</v>
      </c>
      <c r="C286" s="46" t="s">
        <v>7</v>
      </c>
      <c r="D286" s="24" t="s">
        <v>921</v>
      </c>
      <c r="E286" s="24" t="s">
        <v>15</v>
      </c>
      <c r="F286" s="24" t="s">
        <v>156</v>
      </c>
      <c r="G286" s="24" t="s">
        <v>156</v>
      </c>
      <c r="H286" s="24" t="s">
        <v>922</v>
      </c>
      <c r="I286" s="24" t="s">
        <v>923</v>
      </c>
      <c r="J286" s="25" t="s">
        <v>924</v>
      </c>
      <c r="K286" s="27">
        <f t="shared" si="23"/>
        <v>3000</v>
      </c>
      <c r="L286" s="23">
        <v>2400</v>
      </c>
      <c r="M286" s="23">
        <v>600</v>
      </c>
    </row>
    <row r="287" spans="1:13" s="17" customFormat="1" ht="42.75">
      <c r="A287" s="20">
        <v>280</v>
      </c>
      <c r="B287" s="45" t="s">
        <v>546</v>
      </c>
      <c r="C287" s="46" t="s">
        <v>7</v>
      </c>
      <c r="D287" s="24" t="s">
        <v>925</v>
      </c>
      <c r="E287" s="24" t="s">
        <v>15</v>
      </c>
      <c r="F287" s="24" t="s">
        <v>156</v>
      </c>
      <c r="G287" s="24" t="s">
        <v>156</v>
      </c>
      <c r="H287" s="24" t="s">
        <v>573</v>
      </c>
      <c r="I287" s="24" t="s">
        <v>574</v>
      </c>
      <c r="J287" s="25" t="s">
        <v>926</v>
      </c>
      <c r="K287" s="27">
        <f t="shared" si="23"/>
        <v>3700</v>
      </c>
      <c r="L287" s="23">
        <v>2960</v>
      </c>
      <c r="M287" s="23">
        <v>740</v>
      </c>
    </row>
    <row r="288" spans="1:13" s="17" customFormat="1" ht="42.75">
      <c r="A288" s="20">
        <v>281</v>
      </c>
      <c r="B288" s="45" t="s">
        <v>546</v>
      </c>
      <c r="C288" s="46" t="s">
        <v>7</v>
      </c>
      <c r="D288" s="24" t="s">
        <v>927</v>
      </c>
      <c r="E288" s="24" t="s">
        <v>15</v>
      </c>
      <c r="F288" s="24" t="s">
        <v>156</v>
      </c>
      <c r="G288" s="24" t="s">
        <v>156</v>
      </c>
      <c r="H288" s="24" t="s">
        <v>928</v>
      </c>
      <c r="I288" s="24" t="s">
        <v>929</v>
      </c>
      <c r="J288" s="25" t="s">
        <v>930</v>
      </c>
      <c r="K288" s="27">
        <f t="shared" si="23"/>
        <v>3000</v>
      </c>
      <c r="L288" s="23">
        <v>2400</v>
      </c>
      <c r="M288" s="23">
        <v>600</v>
      </c>
    </row>
    <row r="289" spans="1:13" s="17" customFormat="1" ht="42.75">
      <c r="A289" s="20">
        <v>282</v>
      </c>
      <c r="B289" s="45" t="s">
        <v>546</v>
      </c>
      <c r="C289" s="46" t="s">
        <v>7</v>
      </c>
      <c r="D289" s="24" t="s">
        <v>931</v>
      </c>
      <c r="E289" s="24" t="s">
        <v>15</v>
      </c>
      <c r="F289" s="24" t="s">
        <v>156</v>
      </c>
      <c r="G289" s="24" t="s">
        <v>156</v>
      </c>
      <c r="H289" s="24" t="s">
        <v>567</v>
      </c>
      <c r="I289" s="24" t="s">
        <v>568</v>
      </c>
      <c r="J289" s="25" t="s">
        <v>425</v>
      </c>
      <c r="K289" s="27">
        <f t="shared" si="23"/>
        <v>3000</v>
      </c>
      <c r="L289" s="23">
        <v>2400</v>
      </c>
      <c r="M289" s="23">
        <v>600</v>
      </c>
    </row>
    <row r="290" spans="1:13" s="17" customFormat="1" ht="42.75">
      <c r="A290" s="20">
        <v>283</v>
      </c>
      <c r="B290" s="45" t="s">
        <v>546</v>
      </c>
      <c r="C290" s="46" t="s">
        <v>7</v>
      </c>
      <c r="D290" s="24" t="s">
        <v>932</v>
      </c>
      <c r="E290" s="24" t="s">
        <v>15</v>
      </c>
      <c r="F290" s="24" t="s">
        <v>156</v>
      </c>
      <c r="G290" s="24" t="s">
        <v>156</v>
      </c>
      <c r="H290" s="24" t="s">
        <v>933</v>
      </c>
      <c r="I290" s="24" t="s">
        <v>934</v>
      </c>
      <c r="J290" s="25" t="s">
        <v>569</v>
      </c>
      <c r="K290" s="27">
        <f t="shared" si="23"/>
        <v>3750</v>
      </c>
      <c r="L290" s="23">
        <v>3000</v>
      </c>
      <c r="M290" s="23">
        <v>750</v>
      </c>
    </row>
    <row r="291" spans="1:13" s="17" customFormat="1" ht="42.75">
      <c r="A291" s="20">
        <v>284</v>
      </c>
      <c r="B291" s="31" t="s">
        <v>625</v>
      </c>
      <c r="C291" s="31" t="s">
        <v>7</v>
      </c>
      <c r="D291" s="3" t="s">
        <v>935</v>
      </c>
      <c r="E291" s="3" t="s">
        <v>15</v>
      </c>
      <c r="F291" s="3" t="s">
        <v>375</v>
      </c>
      <c r="G291" s="3" t="s">
        <v>936</v>
      </c>
      <c r="H291" s="3" t="s">
        <v>376</v>
      </c>
      <c r="I291" s="3" t="s">
        <v>937</v>
      </c>
      <c r="J291" s="3">
        <v>26</v>
      </c>
      <c r="K291" s="23">
        <v>1500</v>
      </c>
      <c r="L291" s="23">
        <v>1200</v>
      </c>
      <c r="M291" s="23">
        <v>300</v>
      </c>
    </row>
    <row r="292" spans="1:13" s="17" customFormat="1" ht="42.75">
      <c r="A292" s="20">
        <v>285</v>
      </c>
      <c r="B292" s="31" t="s">
        <v>625</v>
      </c>
      <c r="C292" s="31" t="s">
        <v>7</v>
      </c>
      <c r="D292" s="3" t="s">
        <v>938</v>
      </c>
      <c r="E292" s="3" t="s">
        <v>15</v>
      </c>
      <c r="F292" s="3" t="s">
        <v>375</v>
      </c>
      <c r="G292" s="3" t="s">
        <v>939</v>
      </c>
      <c r="H292" s="3" t="s">
        <v>376</v>
      </c>
      <c r="I292" s="3" t="s">
        <v>939</v>
      </c>
      <c r="J292" s="3">
        <v>10</v>
      </c>
      <c r="K292" s="23">
        <v>1500</v>
      </c>
      <c r="L292" s="23">
        <v>1200</v>
      </c>
      <c r="M292" s="23">
        <v>300</v>
      </c>
    </row>
    <row r="293" spans="1:13" s="17" customFormat="1" ht="42.75">
      <c r="A293" s="20">
        <v>286</v>
      </c>
      <c r="B293" s="31" t="s">
        <v>625</v>
      </c>
      <c r="C293" s="31" t="s">
        <v>7</v>
      </c>
      <c r="D293" s="3" t="s">
        <v>940</v>
      </c>
      <c r="E293" s="3" t="s">
        <v>15</v>
      </c>
      <c r="F293" s="3" t="s">
        <v>375</v>
      </c>
      <c r="G293" s="3" t="s">
        <v>628</v>
      </c>
      <c r="H293" s="3" t="s">
        <v>376</v>
      </c>
      <c r="I293" s="3" t="s">
        <v>628</v>
      </c>
      <c r="J293" s="3">
        <v>43</v>
      </c>
      <c r="K293" s="23">
        <v>1500</v>
      </c>
      <c r="L293" s="23">
        <v>1200</v>
      </c>
      <c r="M293" s="23">
        <v>300</v>
      </c>
    </row>
    <row r="294" spans="1:13" s="17" customFormat="1" ht="42.75">
      <c r="A294" s="20">
        <v>287</v>
      </c>
      <c r="B294" s="31" t="s">
        <v>625</v>
      </c>
      <c r="C294" s="31" t="s">
        <v>7</v>
      </c>
      <c r="D294" s="3" t="s">
        <v>941</v>
      </c>
      <c r="E294" s="3" t="s">
        <v>15</v>
      </c>
      <c r="F294" s="3" t="s">
        <v>375</v>
      </c>
      <c r="G294" s="3" t="s">
        <v>630</v>
      </c>
      <c r="H294" s="3" t="s">
        <v>376</v>
      </c>
      <c r="I294" s="3" t="s">
        <v>630</v>
      </c>
      <c r="J294" s="3">
        <v>16</v>
      </c>
      <c r="K294" s="23">
        <v>2500</v>
      </c>
      <c r="L294" s="23">
        <v>2000</v>
      </c>
      <c r="M294" s="23">
        <v>500</v>
      </c>
    </row>
    <row r="295" spans="1:13" s="17" customFormat="1" ht="57">
      <c r="A295" s="20">
        <v>288</v>
      </c>
      <c r="B295" s="31" t="s">
        <v>625</v>
      </c>
      <c r="C295" s="31" t="s">
        <v>7</v>
      </c>
      <c r="D295" s="3" t="s">
        <v>942</v>
      </c>
      <c r="E295" s="3" t="s">
        <v>15</v>
      </c>
      <c r="F295" s="3" t="s">
        <v>375</v>
      </c>
      <c r="G295" s="3" t="s">
        <v>631</v>
      </c>
      <c r="H295" s="3" t="s">
        <v>376</v>
      </c>
      <c r="I295" s="3" t="s">
        <v>276</v>
      </c>
      <c r="J295" s="3">
        <v>7</v>
      </c>
      <c r="K295" s="23">
        <v>2500</v>
      </c>
      <c r="L295" s="23">
        <v>2000</v>
      </c>
      <c r="M295" s="23">
        <v>500</v>
      </c>
    </row>
    <row r="296" spans="1:13" s="17" customFormat="1" ht="42.75">
      <c r="A296" s="20">
        <v>289</v>
      </c>
      <c r="B296" s="31" t="s">
        <v>625</v>
      </c>
      <c r="C296" s="31" t="s">
        <v>7</v>
      </c>
      <c r="D296" s="3" t="s">
        <v>943</v>
      </c>
      <c r="E296" s="3" t="s">
        <v>15</v>
      </c>
      <c r="F296" s="3" t="s">
        <v>375</v>
      </c>
      <c r="G296" s="3" t="s">
        <v>375</v>
      </c>
      <c r="H296" s="3" t="s">
        <v>376</v>
      </c>
      <c r="I296" s="3" t="s">
        <v>629</v>
      </c>
      <c r="J296" s="3">
        <v>11</v>
      </c>
      <c r="K296" s="23">
        <v>3750</v>
      </c>
      <c r="L296" s="23">
        <v>3000</v>
      </c>
      <c r="M296" s="23">
        <v>750</v>
      </c>
    </row>
    <row r="297" spans="1:13" s="17" customFormat="1" ht="42.75">
      <c r="A297" s="20">
        <v>290</v>
      </c>
      <c r="B297" s="35" t="s">
        <v>944</v>
      </c>
      <c r="C297" s="35" t="s">
        <v>7</v>
      </c>
      <c r="D297" s="3" t="s">
        <v>945</v>
      </c>
      <c r="E297" s="24" t="s">
        <v>15</v>
      </c>
      <c r="F297" s="3" t="s">
        <v>123</v>
      </c>
      <c r="G297" s="3" t="s">
        <v>123</v>
      </c>
      <c r="H297" s="3" t="s">
        <v>124</v>
      </c>
      <c r="I297" s="3" t="s">
        <v>537</v>
      </c>
      <c r="J297" s="3">
        <v>78</v>
      </c>
      <c r="K297" s="27">
        <f t="shared" ref="K297" si="24">SUM(L297:M297)</f>
        <v>3750</v>
      </c>
      <c r="L297" s="23">
        <v>3000</v>
      </c>
      <c r="M297" s="23">
        <v>750</v>
      </c>
    </row>
    <row r="298" spans="1:13" s="16" customFormat="1" ht="27.75" customHeight="1">
      <c r="A298" s="48"/>
      <c r="B298" s="49"/>
      <c r="C298" s="49"/>
      <c r="D298" s="50"/>
      <c r="E298" s="50"/>
      <c r="F298" s="50"/>
      <c r="G298" s="50"/>
      <c r="H298" s="50"/>
      <c r="I298" s="50"/>
      <c r="J298" s="50"/>
      <c r="K298" s="51">
        <f>SUM(K8:K297)</f>
        <v>1820400</v>
      </c>
      <c r="L298" s="51">
        <f>SUM(L8:L297)</f>
        <v>1455865</v>
      </c>
      <c r="M298" s="51">
        <f>SUM(M8:M297)</f>
        <v>364535</v>
      </c>
    </row>
    <row r="299" spans="1:13">
      <c r="A299" s="13"/>
      <c r="B299" s="13"/>
      <c r="C299" s="13"/>
      <c r="D299" s="15"/>
      <c r="E299" s="15"/>
      <c r="F299" s="15"/>
      <c r="G299" s="15"/>
      <c r="H299" s="15"/>
      <c r="I299" s="15"/>
      <c r="J299" s="15"/>
      <c r="K299" s="14"/>
      <c r="L299" s="14"/>
      <c r="M299" s="14"/>
    </row>
  </sheetData>
  <autoFilter ref="A7:M298"/>
  <mergeCells count="15">
    <mergeCell ref="A1:M1"/>
    <mergeCell ref="A3:A6"/>
    <mergeCell ref="C3:C6"/>
    <mergeCell ref="B3:B6"/>
    <mergeCell ref="G4:G6"/>
    <mergeCell ref="D3:D6"/>
    <mergeCell ref="L3:L6"/>
    <mergeCell ref="M3:M6"/>
    <mergeCell ref="H4:H6"/>
    <mergeCell ref="K3:K6"/>
    <mergeCell ref="I4:I6"/>
    <mergeCell ref="J4:J6"/>
    <mergeCell ref="E3:J3"/>
    <mergeCell ref="E4:E6"/>
    <mergeCell ref="F4:F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8" orientation="landscape" r:id="rId1"/>
  <headerFooter>
    <oddFooter>&amp;C&amp;P z &amp;N</oddFooter>
  </headerFooter>
  <rowBreaks count="12" manualBreakCount="12">
    <brk id="25" max="17" man="1"/>
    <brk id="53" max="17" man="1"/>
    <brk id="79" max="17" man="1"/>
    <brk id="107" max="17" man="1"/>
    <brk id="133" max="16383" man="1"/>
    <brk id="156" max="16383" man="1"/>
    <brk id="178" max="16383" man="1"/>
    <brk id="201" max="16383" man="1"/>
    <brk id="223" max="16383" man="1"/>
    <brk id="246" max="16383" man="1"/>
    <brk id="268" max="16383" man="1"/>
    <brk id="292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#REF!</xm:f>
          </x14:formula1>
          <xm:sqref>E8:E16 E218:E227 E229:E238 E253:E272 E81:E216 E21:E78 E302:E413</xm:sqref>
        </x14:dataValidation>
        <x14:dataValidation type="list" allowBlank="1" showInputMessage="1" showErrorMessage="1">
          <x14:formula1>
            <xm:f>#REF!</xm:f>
          </x14:formula1>
          <xm:sqref>C253 C256 C264:C272 C81:C238 C8:C78 C302:C342</xm:sqref>
        </x14:dataValidation>
        <x14:dataValidation type="list" allowBlank="1" showInputMessage="1" showErrorMessage="1">
          <x14:formula1>
            <xm:f>'C:\Users\A_SENDERECKA\Desktop\NPRC kompletne\2021\wykazy\[wnioski bez wsparcia - brak środków 30.09.2021.xlsx]Arkusz1'!#REF!</xm:f>
          </x14:formula1>
          <xm:sqref>C79:C80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'C:\Users\A_SENDERECKA\AppData\Local\Microsoft\Windows\INetCache\Content.Outlook\DR6O1JYQ\[Załącznik_do_wniosku_dla_organów_prowadzących_Zestawienie_podmiotów_wnioskujących_o_wsparcie_finansowe.xlsx]Arkusz1'!#REF!</xm:f>
          </x14:formula1>
          <xm:sqref>C254:C255 C257:C263 E244:E252 E439:E444 E571:E580 C571:C580 C439:C444 C244:C252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'C:\Users\A_SENDERECKA\AppData\Local\Microsoft\Windows\INetCache\Content.Outlook\DR6O1JYQ\[Załącznik_do_wniosku_dla_organów_prowadzących_Zestawienie_RADOMSKO.xlsx]Arkusz1'!#REF!</xm:f>
          </x14:formula1>
          <xm:sqref>C273:C281 E279</xm:sqref>
        </x14:dataValidation>
        <x14:dataValidation type="list" allowBlank="1" showInputMessage="1" showErrorMessage="1">
          <x14:formula1>
            <xm:f>'C:\Users\A_SENDERECKA\AppData\Local\Microsoft\Windows\INetCache\Content.Outlook\DR6O1JYQ\[Kopia Załącznik_do_wniosku_dla_organów_prowadzących_Zestawienie_podmiotów_wnioskujących_o_wsparcie_finansowe (2).xlsx]Arkusz1'!#REF!</xm:f>
          </x14:formula1>
          <xm:sqref>E282:E289 C282:C289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 do wniosku moszczenica.xlsx]Arkusz1'!#REF!</xm:f>
          </x14:formula1>
          <xm:sqref>E290:E293 C290:C293</xm:sqref>
        </x14:dataValidation>
        <x14:dataValidation type="list" allowBlank="1" showInputMessage="1" showErrorMessage="1">
          <x14:formula1>
            <xm:f>'C:\Users\A_SENDERECKA\AppData\Local\Microsoft\Windows\INetCache\Content.Outlook\DR6O1JYQ\[3_Kopia Załącznik_do_wniosku_dla_organów_prowadzących_Zestawienie_podmiotów_wnioskujących_o_wsparcie_finansowe (002).xlsx]Arkusz1'!#REF!</xm:f>
          </x14:formula1>
          <xm:sqref>E294:E301 C294:C301</xm:sqref>
        </x14:dataValidation>
        <x14:dataValidation type="list" allowBlank="1" showInputMessage="1" showErrorMessage="1">
          <x14:formula1>
            <xm:f>'C:\Users\A_SENDERECKA\AppData\Local\Microsoft\Windows\INetCache\Content.Outlook\DR6O1JYQ\[Kopia Załącznik_do_wniosku_dla_organów_prowadzących_Zestawienie_podmiotów_wnioskujących_o_wsparcie_finansowe.xlsx]Arkusz1'!#REF!</xm:f>
          </x14:formula1>
          <xm:sqref>E414:E426 C414:C426</xm:sqref>
        </x14:dataValidation>
        <x14:dataValidation type="list" allowBlank="1" showInputMessage="1" showErrorMessage="1">
          <x14:formula1>
            <xm:f>'C:\Users\A_SENDERECKA\AppData\Local\Microsoft\Windows\INetCache\Content.Outlook\DR6O1JYQ\[Lista placówek.xlsx]Arkusz1'!#REF!</xm:f>
          </x14:formula1>
          <xm:sqref>C427:C436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'C:\Users\A_SENDERECKA\AppData\Local\Microsoft\Windows\INetCache\Content.Outlook\DR6O1JYQ\[Załącznik_do_wniosku_dla_organów_prowadzących_Zestawienie_podmiotów_wnioskujących_o_wsparcie_finansowe (002).xlsx]Arkusz1'!#REF!</xm:f>
          </x14:formula1>
          <xm:sqref>C455:C458 C445:C448 E445 E581 E485:E570 C485:C565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 NARODOWEGO ROZWOJU CZYTELNICTWA.xlsx]Arkusz1'!#REF!</xm:f>
          </x14:formula1>
          <xm:sqref>C449:C454 E449</xm:sqref>
        </x14:dataValidation>
        <x14:dataValidation type="list" allowBlank="1" showInputMessage="1" showErrorMessage="1">
          <x14:formula1>
            <xm:f>'C:\Users\A_SENDERECKA\AppData\Local\Microsoft\Windows\INetCache\Content.Outlook\DR6O1JYQ\[Kopia Kopia Załącznik_do_wniosku_dla_organów_prowadzących_Zestawienie_podmiotów_wnioskujących_o_wsparcie_finansowe.xlsx]Arkusz1'!#REF!</xm:f>
          </x14:formula1>
          <x14:formula2>
            <xm:f>0</xm:f>
          </x14:formula2>
          <xm:sqref>E459:E468 C459:C468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'C:\Users\A_SENDERECKA\AppData\Local\Microsoft\Windows\INetCache\Content.Outlook\DR6O1JYQ\[Załącznik_do_wniosku_dla_organów_prowadzących_Zestawienie_podmiotów_wnioskujących_o_wsparcie_finansowe (003).xlsx]Arkusz1'!#REF!</xm:f>
          </x14:formula1>
          <xm:sqref>E239:E243 C239:C243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Zakup książek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placówek proponowanych do udzielenia wsparcia z Narodowego Programu Rozwoju Czytelnictwa</dc:title>
  <dc:creator>Kuratorium Oświaty w Łodzi</dc:creator>
  <cp:lastModifiedBy>AP</cp:lastModifiedBy>
  <cp:lastPrinted>2022-03-03T10:50:00Z</cp:lastPrinted>
  <dcterms:created xsi:type="dcterms:W3CDTF">2009-07-03T09:35:07Z</dcterms:created>
  <dcterms:modified xsi:type="dcterms:W3CDTF">2022-03-10T12:28:26Z</dcterms:modified>
</cp:coreProperties>
</file>